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ON" sheetId="1" r:id="rId1"/>
    <sheet name="Teaching Staff" sheetId="2" r:id="rId2"/>
    <sheet name="Hospital Non Teaching Staffold " sheetId="12" r:id="rId3"/>
    <sheet name="Hospital Non Teaching Staff New" sheetId="4" r:id="rId4"/>
    <sheet name="Hospital &amp; Other Staff old" sheetId="6" r:id="rId5"/>
    <sheet name="Hospital &amp; Other Staff New" sheetId="13" r:id="rId6"/>
    <sheet name="Sheet5" sheetId="9" r:id="rId7"/>
    <sheet name="Nursing" sheetId="10" r:id="rId8"/>
  </sheets>
  <calcPr calcId="152511"/>
</workbook>
</file>

<file path=xl/calcChain.xml><?xml version="1.0" encoding="utf-8"?>
<calcChain xmlns="http://schemas.openxmlformats.org/spreadsheetml/2006/main">
  <c r="T84" i="13" l="1"/>
  <c r="R84" i="13"/>
  <c r="R65" i="4" l="1"/>
  <c r="T65" i="4"/>
  <c r="T64" i="4"/>
  <c r="R64" i="4"/>
  <c r="T9" i="4" l="1"/>
  <c r="R9" i="4"/>
  <c r="T66" i="13"/>
  <c r="R66" i="13"/>
  <c r="T34" i="13" l="1"/>
  <c r="R34" i="13"/>
  <c r="T55" i="13"/>
  <c r="R55" i="13"/>
  <c r="T54" i="13"/>
  <c r="R54" i="13"/>
  <c r="T53" i="13"/>
  <c r="R53" i="13"/>
  <c r="T52" i="13"/>
  <c r="R52" i="13"/>
  <c r="T50" i="13"/>
  <c r="R50" i="13"/>
  <c r="T63" i="13"/>
  <c r="R63" i="13"/>
  <c r="T62" i="13"/>
  <c r="R62" i="13"/>
  <c r="T61" i="13"/>
  <c r="R61" i="13"/>
  <c r="T60" i="13"/>
  <c r="R60" i="13"/>
  <c r="T59" i="13"/>
  <c r="R59" i="13"/>
  <c r="T58" i="13"/>
  <c r="R58" i="13"/>
  <c r="T57" i="13"/>
  <c r="R57" i="13"/>
  <c r="T65" i="13"/>
  <c r="R65" i="13"/>
  <c r="T83" i="13"/>
  <c r="R83" i="13"/>
  <c r="T82" i="13"/>
  <c r="R82" i="13"/>
  <c r="T81" i="13"/>
  <c r="R81" i="13"/>
  <c r="T80" i="13"/>
  <c r="R80" i="13"/>
  <c r="T79" i="13"/>
  <c r="R79" i="13"/>
  <c r="T78" i="13"/>
  <c r="R78" i="13"/>
  <c r="T77" i="13"/>
  <c r="R77" i="13"/>
  <c r="T76" i="13"/>
  <c r="R76" i="13"/>
  <c r="T75" i="13"/>
  <c r="R75" i="13"/>
  <c r="T74" i="13"/>
  <c r="R74" i="13"/>
  <c r="T73" i="13"/>
  <c r="R73" i="13"/>
  <c r="T72" i="13"/>
  <c r="R72" i="13"/>
  <c r="T71" i="13"/>
  <c r="R71" i="13"/>
  <c r="T69" i="13"/>
  <c r="R69" i="13"/>
  <c r="T68" i="13"/>
  <c r="R68" i="13"/>
  <c r="T67" i="13"/>
  <c r="R67" i="13"/>
  <c r="T46" i="13"/>
  <c r="R46" i="13"/>
  <c r="T45" i="13"/>
  <c r="R45" i="13"/>
  <c r="T44" i="13"/>
  <c r="R44" i="13"/>
  <c r="T43" i="13"/>
  <c r="R43" i="13"/>
  <c r="T42" i="13"/>
  <c r="R42" i="13"/>
  <c r="T41" i="13"/>
  <c r="R41" i="13"/>
  <c r="T40" i="13"/>
  <c r="R40" i="13"/>
  <c r="T39" i="13"/>
  <c r="R39" i="13"/>
  <c r="T38" i="13"/>
  <c r="R38" i="13"/>
  <c r="T37" i="13"/>
  <c r="R37" i="13"/>
  <c r="T32" i="13"/>
  <c r="R32" i="13"/>
  <c r="T31" i="13"/>
  <c r="R31" i="13"/>
  <c r="T30" i="13"/>
  <c r="R30" i="13"/>
  <c r="T29" i="13"/>
  <c r="R29" i="13"/>
  <c r="T27" i="13"/>
  <c r="R27" i="13"/>
  <c r="T26" i="13"/>
  <c r="R26" i="13"/>
  <c r="T25" i="13"/>
  <c r="R25" i="13"/>
  <c r="T24" i="13"/>
  <c r="R24" i="13"/>
  <c r="T23" i="13"/>
  <c r="R23" i="13"/>
  <c r="T22" i="13"/>
  <c r="R22" i="13"/>
  <c r="T21" i="13"/>
  <c r="R21" i="13"/>
  <c r="T19" i="13"/>
  <c r="R19" i="13"/>
  <c r="T17" i="13"/>
  <c r="R17" i="13"/>
  <c r="T16" i="13"/>
  <c r="R16" i="13"/>
  <c r="T15" i="13"/>
  <c r="R15" i="13"/>
  <c r="T14" i="13"/>
  <c r="R14" i="13"/>
  <c r="T13" i="13"/>
  <c r="R13" i="13"/>
  <c r="T12" i="13"/>
  <c r="R12" i="13"/>
  <c r="T11" i="13"/>
  <c r="R11" i="13"/>
  <c r="T20" i="13" l="1"/>
  <c r="R20" i="13"/>
  <c r="T28" i="13"/>
  <c r="R28" i="13"/>
  <c r="T49" i="13"/>
  <c r="R49" i="13"/>
  <c r="T35" i="13"/>
  <c r="R35" i="13"/>
  <c r="T10" i="13"/>
  <c r="R10" i="13"/>
  <c r="T9" i="13"/>
  <c r="R9" i="13"/>
  <c r="T7" i="13"/>
  <c r="R7" i="13"/>
  <c r="T6" i="13"/>
  <c r="R6" i="13"/>
  <c r="T5" i="13"/>
  <c r="R5" i="13"/>
  <c r="T56" i="13"/>
  <c r="R56" i="13"/>
  <c r="T64" i="13"/>
  <c r="R64" i="13"/>
  <c r="T33" i="13"/>
  <c r="R33" i="13"/>
  <c r="T63" i="4" l="1"/>
  <c r="R63" i="4"/>
  <c r="T62" i="4"/>
  <c r="R62" i="4"/>
  <c r="T61" i="4"/>
  <c r="R61" i="4"/>
  <c r="T60" i="4"/>
  <c r="R60" i="4"/>
  <c r="T59" i="4"/>
  <c r="R59" i="4"/>
  <c r="T58" i="4"/>
  <c r="R58" i="4"/>
  <c r="T57" i="4"/>
  <c r="R57" i="4"/>
  <c r="T56" i="4"/>
  <c r="R56" i="4"/>
  <c r="T55" i="4"/>
  <c r="R55" i="4"/>
  <c r="T54" i="4"/>
  <c r="R54" i="4"/>
  <c r="T52" i="4"/>
  <c r="R52" i="4"/>
  <c r="T51" i="4"/>
  <c r="R51" i="4"/>
  <c r="T50" i="4"/>
  <c r="R50" i="4"/>
  <c r="T49" i="4"/>
  <c r="R49" i="4"/>
  <c r="T48" i="4"/>
  <c r="R48" i="4"/>
  <c r="T47" i="4"/>
  <c r="R47" i="4"/>
  <c r="T46" i="4"/>
  <c r="R46" i="4"/>
  <c r="T45" i="4"/>
  <c r="R45" i="4"/>
  <c r="T44" i="4"/>
  <c r="R44" i="4"/>
  <c r="T43" i="4"/>
  <c r="R43" i="4"/>
  <c r="T42" i="4"/>
  <c r="R42" i="4"/>
  <c r="T41" i="4"/>
  <c r="R41" i="4"/>
  <c r="T40" i="4"/>
  <c r="R40" i="4"/>
  <c r="T39" i="4"/>
  <c r="R39" i="4"/>
  <c r="T38" i="4"/>
  <c r="R38" i="4"/>
  <c r="T37" i="4"/>
  <c r="R37" i="4"/>
  <c r="T36" i="4"/>
  <c r="R36" i="4"/>
  <c r="T35" i="4"/>
  <c r="R35" i="4"/>
  <c r="T34" i="4"/>
  <c r="R34" i="4"/>
  <c r="T33" i="4"/>
  <c r="R33" i="4"/>
  <c r="T32" i="4"/>
  <c r="R32" i="4"/>
  <c r="T31" i="4"/>
  <c r="R31" i="4"/>
  <c r="T30" i="4"/>
  <c r="R30" i="4"/>
  <c r="T29" i="4"/>
  <c r="R29" i="4"/>
  <c r="T28" i="4"/>
  <c r="R28" i="4"/>
  <c r="T26" i="4"/>
  <c r="R26" i="4"/>
  <c r="T25" i="4"/>
  <c r="R25" i="4"/>
  <c r="T24" i="4"/>
  <c r="R24" i="4"/>
  <c r="T23" i="4"/>
  <c r="R23" i="4"/>
  <c r="T22" i="4"/>
  <c r="R22" i="4"/>
  <c r="T21" i="4"/>
  <c r="R21" i="4"/>
  <c r="T18" i="4"/>
  <c r="R18" i="4"/>
  <c r="T17" i="4"/>
  <c r="R17" i="4"/>
  <c r="T16" i="4"/>
  <c r="R16" i="4"/>
  <c r="T15" i="4"/>
  <c r="R15" i="4"/>
  <c r="T14" i="4"/>
  <c r="R14" i="4"/>
  <c r="T13" i="4"/>
  <c r="R13" i="4"/>
  <c r="T12" i="4"/>
  <c r="R12" i="4"/>
  <c r="T11" i="4"/>
  <c r="R11" i="4"/>
  <c r="T10" i="4"/>
  <c r="R10" i="4"/>
  <c r="T8" i="4"/>
  <c r="R8" i="4"/>
  <c r="T7" i="4"/>
  <c r="R7" i="4"/>
  <c r="T6" i="4"/>
  <c r="R6" i="4"/>
  <c r="T5" i="4"/>
  <c r="R5" i="4"/>
  <c r="T20" i="4" l="1"/>
  <c r="R20" i="4"/>
  <c r="T9" i="12" l="1"/>
  <c r="R9" i="12"/>
  <c r="T8" i="12"/>
  <c r="T7" i="12"/>
  <c r="R7" i="12"/>
  <c r="T6" i="12"/>
  <c r="R6" i="12"/>
  <c r="R5" i="12"/>
  <c r="R9" i="9" l="1"/>
  <c r="T9" i="9"/>
  <c r="T6" i="10" l="1"/>
  <c r="R6" i="10"/>
  <c r="T5" i="10"/>
  <c r="R5" i="10"/>
  <c r="T18" i="9" l="1"/>
  <c r="R18" i="9"/>
  <c r="T17" i="9"/>
  <c r="R17" i="9"/>
  <c r="T16" i="9"/>
  <c r="R16" i="9"/>
  <c r="T15" i="9"/>
  <c r="R15" i="9"/>
  <c r="T14" i="9"/>
  <c r="R14" i="9"/>
  <c r="T13" i="9"/>
  <c r="R13" i="9"/>
  <c r="T12" i="9"/>
  <c r="R12" i="9"/>
  <c r="T11" i="9"/>
  <c r="R11" i="9"/>
  <c r="T10" i="9"/>
  <c r="R10" i="9"/>
  <c r="T8" i="9"/>
  <c r="R8" i="9"/>
  <c r="T7" i="9"/>
  <c r="T6" i="9"/>
  <c r="R6" i="9"/>
  <c r="T5" i="9"/>
  <c r="R5" i="9"/>
  <c r="T20" i="6" l="1"/>
  <c r="R20" i="6"/>
  <c r="T19" i="6"/>
  <c r="R19" i="6"/>
  <c r="T18" i="6"/>
  <c r="R18" i="6"/>
  <c r="T17" i="6"/>
  <c r="R17" i="6"/>
  <c r="T16" i="6"/>
  <c r="R16" i="6"/>
  <c r="T15" i="6"/>
  <c r="R15" i="6"/>
  <c r="T14" i="6"/>
  <c r="R14" i="6"/>
  <c r="T13" i="6"/>
  <c r="R13" i="6"/>
  <c r="T12" i="6"/>
  <c r="R12" i="6"/>
  <c r="T11" i="6"/>
  <c r="R11" i="6"/>
  <c r="T10" i="6"/>
  <c r="R10" i="6"/>
  <c r="T9" i="6"/>
  <c r="R9" i="6"/>
  <c r="T8" i="6"/>
  <c r="T7" i="6"/>
  <c r="R7" i="6"/>
  <c r="T6" i="6"/>
  <c r="R6" i="6"/>
  <c r="T5" i="6"/>
  <c r="R5" i="6"/>
</calcChain>
</file>

<file path=xl/sharedStrings.xml><?xml version="1.0" encoding="utf-8"?>
<sst xmlns="http://schemas.openxmlformats.org/spreadsheetml/2006/main" count="1162" uniqueCount="449">
  <si>
    <t>SAHRC Ch. Sambhajinagar</t>
  </si>
  <si>
    <t>Monthly Summary Report 01 Feb 2026 To 28 Feb 2026</t>
  </si>
  <si>
    <t>Consultant &amp; RMS/RSO/MO Doctor Staff</t>
  </si>
  <si>
    <t>Remuneration</t>
  </si>
  <si>
    <t>Actual present Days</t>
  </si>
  <si>
    <t>Sr No.</t>
  </si>
  <si>
    <t>code</t>
  </si>
  <si>
    <t>Employee Name</t>
  </si>
  <si>
    <t>Position</t>
  </si>
  <si>
    <t>P</t>
  </si>
  <si>
    <t>A</t>
  </si>
  <si>
    <t>LWP</t>
  </si>
  <si>
    <t>HP</t>
  </si>
  <si>
    <t>H</t>
  </si>
  <si>
    <t>WOP</t>
  </si>
  <si>
    <t>WO</t>
  </si>
  <si>
    <t>VACT</t>
  </si>
  <si>
    <t>CO</t>
  </si>
  <si>
    <t>CL</t>
  </si>
  <si>
    <t>EL</t>
  </si>
  <si>
    <t>SL</t>
  </si>
  <si>
    <t xml:space="preserve">OD </t>
  </si>
  <si>
    <t>Total Leave (Leave+OD)</t>
  </si>
  <si>
    <t>Pay Days</t>
  </si>
  <si>
    <t>Dr. Paresh Remesrao Deshmukh</t>
  </si>
  <si>
    <t xml:space="preserve">Medical 
Superintendent
</t>
  </si>
  <si>
    <t>-</t>
  </si>
  <si>
    <t>Dr. Bhargav Ratnakar Deshpande</t>
  </si>
  <si>
    <t xml:space="preserve">Deputy Medical
Superintendent
</t>
  </si>
  <si>
    <t>0 Days Present (O.P)</t>
  </si>
  <si>
    <t>Dr. Avej Baig Mirza Siddik Baig</t>
  </si>
  <si>
    <t>Consutant cum Teacher</t>
  </si>
  <si>
    <t>Dr. Pratibha Uttareshwar Surawase</t>
  </si>
  <si>
    <t>Consutant cum Teacher (Shalya Tanra)</t>
  </si>
  <si>
    <t>Dr. Archana Eknath Bansod</t>
  </si>
  <si>
    <t>Consutant cum Teacher (Strirog)</t>
  </si>
  <si>
    <t>Dr. Swapnil Vinayakrao More</t>
  </si>
  <si>
    <t>Consutant cum Teacher (Shalakya Tantra)</t>
  </si>
  <si>
    <t>Dr. Asma Khatoon Mamtaz Ali Khan</t>
  </si>
  <si>
    <t>Consutant cum Teacher (Panchkarma)</t>
  </si>
  <si>
    <t>Dr. Ajay Balbhim Madje</t>
  </si>
  <si>
    <t>Consutant cum Teacher (Balrog)</t>
  </si>
  <si>
    <t>Dr. Vivek Anantrao Saraf</t>
  </si>
  <si>
    <t>E.M.O</t>
  </si>
  <si>
    <t>Dr. Atul Machindra Thore</t>
  </si>
  <si>
    <t>R.M.O</t>
  </si>
  <si>
    <t>Dr. Harshal Rajendra  Kothari</t>
  </si>
  <si>
    <t>R.S.O</t>
  </si>
  <si>
    <t>Dr. Komal Satish Bhole</t>
  </si>
  <si>
    <t>RSO</t>
  </si>
  <si>
    <t>Dr. Ashwinee Markad</t>
  </si>
  <si>
    <t>Dr.  Kushal Devdatta Ponde</t>
  </si>
  <si>
    <t>Dr. Suchita Abhijeet Sawale</t>
  </si>
  <si>
    <t>Yoga Expert</t>
  </si>
  <si>
    <t>Dr.Sachin Aghade Joining Date 07 July 2025</t>
  </si>
  <si>
    <t>Consultant</t>
  </si>
  <si>
    <t>Dr.Onkar Khatke(RMO)</t>
  </si>
  <si>
    <t>(RMO)</t>
  </si>
  <si>
    <t xml:space="preserve">Dr.Krishna Khairnar </t>
  </si>
  <si>
    <t>D.O.J 01/09/2025 3000 per Month</t>
  </si>
  <si>
    <t>Prepared By :Ashish Pathak Sr.Clerk</t>
  </si>
  <si>
    <t>Checked By:Dr.Paresh Deshmukh &amp; Dr.Swati Itagi</t>
  </si>
  <si>
    <t xml:space="preserve">As per  Biometric Punching </t>
  </si>
  <si>
    <t>Shreeyash Ayurvedic College &amp; Hospital Teaching Staff</t>
  </si>
  <si>
    <t>ML</t>
  </si>
  <si>
    <t>Dr.  Swati Parimal Itagi</t>
  </si>
  <si>
    <t>Principal Rachana Sharir</t>
  </si>
  <si>
    <t>Dr. Kartiki Suyog Vyas</t>
  </si>
  <si>
    <t>Professor Kriya Sharir</t>
  </si>
  <si>
    <t>Dr. Milind  Manohar Malgundkar</t>
  </si>
  <si>
    <t>Professor Samhinta Siddhanta</t>
  </si>
  <si>
    <t>60000/-</t>
  </si>
  <si>
    <t>Dr.Santosh Mali</t>
  </si>
  <si>
    <t>Associate Professor Rachana Sharir</t>
  </si>
  <si>
    <t>0 Days Present (O.P) DOJ 10-01-2026</t>
  </si>
  <si>
    <t>Dr. Arti Kuril</t>
  </si>
  <si>
    <t>Associate Padharth Vidnyan</t>
  </si>
  <si>
    <t>Dr. Mahendra Patil</t>
  </si>
  <si>
    <t>Associate
Professor # Kriya Sharir Samhinta
Siddhant
a Professor Associate
Professor</t>
  </si>
  <si>
    <t>50000/-</t>
  </si>
  <si>
    <t>Dr. Nivedita Tajne</t>
  </si>
  <si>
    <t>Asst.Professor Samhinta Siddhanta</t>
  </si>
  <si>
    <t>Mrs. Surekha Gavhane</t>
  </si>
  <si>
    <t>Assistant Processor Sanskrit</t>
  </si>
  <si>
    <t>Dr. Kiran Jadhav</t>
  </si>
  <si>
    <t>Assistant Professor Kriya Sharir</t>
  </si>
  <si>
    <t>Dr. Vidya Bade</t>
  </si>
  <si>
    <t>Assistant
Professor  Rachana Sharir</t>
  </si>
  <si>
    <t>Dr.Fatima Syed</t>
  </si>
  <si>
    <t>Dr,Shweta V Apsingekar</t>
  </si>
  <si>
    <t>Associate Prof.Rog Nidaan</t>
  </si>
  <si>
    <t>40000/-</t>
  </si>
  <si>
    <t>Dr.Manishs kokane</t>
  </si>
  <si>
    <t>Assistant Prof Draviaguna Viguan</t>
  </si>
  <si>
    <t>12000/-</t>
  </si>
  <si>
    <t>Dr,.Namrata Nake</t>
  </si>
  <si>
    <t xml:space="preserve">Associate Professor / Prasutitantra and </t>
  </si>
  <si>
    <t>45000/-</t>
  </si>
  <si>
    <t>Dr.Sonal Antapurkar</t>
  </si>
  <si>
    <t>Professor Swasthavrutta</t>
  </si>
  <si>
    <t>Dr.Gurudatta Shinde</t>
  </si>
  <si>
    <t>Professor  Rog Nidaan</t>
  </si>
  <si>
    <t xml:space="preserve">Dr.Govind Mule </t>
  </si>
  <si>
    <t xml:space="preserve">Roga Nidan Evum Vikriti Vigyan   </t>
  </si>
  <si>
    <t xml:space="preserve">Dr. Aditi R. Mudholkar </t>
  </si>
  <si>
    <t>Assistant Professor  Rasa Shastra and Bhaishajya Kalpana</t>
  </si>
  <si>
    <t>Dr.Jyotsna Deshpande</t>
  </si>
  <si>
    <t>Professor Druya Gub</t>
  </si>
  <si>
    <t>Dr.Ruturaj Kadam Patil</t>
  </si>
  <si>
    <t xml:space="preserve">Associate Professor Swasthavritta Evam Yoga   </t>
  </si>
  <si>
    <t>0 Days Present (O.P) DOJ 1-12-2025</t>
  </si>
  <si>
    <t>Dr.Vikrant Patil</t>
  </si>
  <si>
    <t>0 Days Present (O.P) DOJ 6-12-2025</t>
  </si>
  <si>
    <t>Dr.Pranjali Fulzele</t>
  </si>
  <si>
    <t>Dr.Ankita Ingole</t>
  </si>
  <si>
    <t>0 Days Present (O.P) DOJ 13-12-2025</t>
  </si>
  <si>
    <t>Dr. Nikita Khandekar</t>
  </si>
  <si>
    <t>0 Days Present DOJ 13-01-2026</t>
  </si>
  <si>
    <t>Ms. Minalmanish S. Salve</t>
  </si>
  <si>
    <t>Lab tech</t>
  </si>
  <si>
    <t>Ms. Subhada A. Kulkarni</t>
  </si>
  <si>
    <t>1000/-</t>
  </si>
  <si>
    <t>Mrs. Vaishali Amol Joshi</t>
  </si>
  <si>
    <t>Panchkarma Assis</t>
  </si>
  <si>
    <t>Mr. Salve Ritesh Raju</t>
  </si>
  <si>
    <t>X-Ray Tech</t>
  </si>
  <si>
    <t>Ms. Mayuri Santosh Jorwar</t>
  </si>
  <si>
    <t>Pharmacist</t>
  </si>
  <si>
    <t>Ms. Pallavi Dnayneshwar Sonawane</t>
  </si>
  <si>
    <t>Mr. Arjun Changdev Gaikwad</t>
  </si>
  <si>
    <t>Mr. Amar Kishor Sonawane</t>
  </si>
  <si>
    <t>Ms. Trupti Dinesh Pawar</t>
  </si>
  <si>
    <t>Ward Aaya</t>
  </si>
  <si>
    <t>Ms. Shrivastav Shrilata Nitin</t>
  </si>
  <si>
    <t>Ms.Gayakwad Ujwala Vitthal</t>
  </si>
  <si>
    <t>Mr. Bharat Mukundrao Pawar</t>
  </si>
  <si>
    <t>Sr.Clerk</t>
  </si>
  <si>
    <t>Mr.Sawan Wadagale</t>
  </si>
  <si>
    <t>Panchkarma Asst</t>
  </si>
  <si>
    <t>Namrata Chavan</t>
  </si>
  <si>
    <t>Panchkarma Assistant</t>
  </si>
  <si>
    <t xml:space="preserve">Date of Joining 19/11/2025 </t>
  </si>
  <si>
    <t>Mr.Arun Jadhav</t>
  </si>
  <si>
    <t>Dark Room Asst</t>
  </si>
  <si>
    <t>Pramila  Panditrao  Hiwale 19th May 2025</t>
  </si>
  <si>
    <t>Staff Nurse</t>
  </si>
  <si>
    <t>Mr.Dhananjay Madankar</t>
  </si>
  <si>
    <t>Head Clerk</t>
  </si>
  <si>
    <t>DUMMY</t>
  </si>
  <si>
    <t>Mr. Siddharth Dabhade</t>
  </si>
  <si>
    <t>Mr. Santosh P. Katore</t>
  </si>
  <si>
    <t>Storekeeper</t>
  </si>
  <si>
    <t>Mr. Sachin Bhikaji Dabhade</t>
  </si>
  <si>
    <t>OT Asst</t>
  </si>
  <si>
    <t>Mr. Sable Kiran Dadarao</t>
  </si>
  <si>
    <t>Mr. Gaikwad Krishna Baburao</t>
  </si>
  <si>
    <t>Mr.Sonar Gitesh G.</t>
  </si>
  <si>
    <t>Dresser</t>
  </si>
  <si>
    <t>Mr.Narwade Rameshwar</t>
  </si>
  <si>
    <t>Mr.Kamble Siddharth S</t>
  </si>
  <si>
    <t>Clerk</t>
  </si>
  <si>
    <t>Mr.Lahane Nikhil Bhagwat</t>
  </si>
  <si>
    <t>Mr.Jadhav Ganesh Narayan</t>
  </si>
  <si>
    <t>Peon</t>
  </si>
  <si>
    <t>Mr. Kanwate Mahesh D</t>
  </si>
  <si>
    <t>Driver</t>
  </si>
  <si>
    <t>Mr. Gajanan Jadhav</t>
  </si>
  <si>
    <t>Record maintainance</t>
  </si>
  <si>
    <t>Shreeyash Ayurvedic College &amp; Hospital Non Teaching Staff</t>
  </si>
  <si>
    <t>Shreeyash Ayurvedic College &amp; Hospital Other Staff</t>
  </si>
  <si>
    <t>Ms. Swati Natha Chavan</t>
  </si>
  <si>
    <t>Matron</t>
  </si>
  <si>
    <t>Ms. Sweeti Raosaheb Mote</t>
  </si>
  <si>
    <t>Asst.Matron</t>
  </si>
  <si>
    <t>Ms. Karuna Rahul Bhagat</t>
  </si>
  <si>
    <t>Ms. Monika Kamble</t>
  </si>
  <si>
    <t>Ms. Swati Dinkar Edake</t>
  </si>
  <si>
    <t>Ms. Shalini Kishor Pawar</t>
  </si>
  <si>
    <t>Ms. Bidve Vaishali Sandeep</t>
  </si>
  <si>
    <t>Ms. Vaishali Gautam Dhaneshwar</t>
  </si>
  <si>
    <t>Ms. Jyoti Ashroba Pole</t>
  </si>
  <si>
    <t>Ms. Ashwini Dilip Adhave</t>
  </si>
  <si>
    <t>Ms. Vaishali Pralhadrao Bhosle</t>
  </si>
  <si>
    <t>Ms.Komal  Kale</t>
  </si>
  <si>
    <t>Ms.Sneha Navgire</t>
  </si>
  <si>
    <t>Account not open</t>
  </si>
  <si>
    <t>Mr. Vinod D. Sable</t>
  </si>
  <si>
    <t>Librarian</t>
  </si>
  <si>
    <t>Mr.Prasad Prakash Pujari</t>
  </si>
  <si>
    <t>Asst.Librarian</t>
  </si>
  <si>
    <t xml:space="preserve">Mr. Salve Swapnil </t>
  </si>
  <si>
    <t>Lab Tech</t>
  </si>
  <si>
    <t>Mr.Eknath Ghule 02 July 2025</t>
  </si>
  <si>
    <t>Mrs.Shital Kamble</t>
  </si>
  <si>
    <t>Mr.Bobade Santosh Ashok</t>
  </si>
  <si>
    <t>Asst.Librairan</t>
  </si>
  <si>
    <t>Mr. Sable Daulat Ambadas</t>
  </si>
  <si>
    <t>lab Attdn. Or Peon</t>
  </si>
  <si>
    <t>Mr. Jadhav Nitin Narayan</t>
  </si>
  <si>
    <t>Mr. Bharat Gangaram Sonawane</t>
  </si>
  <si>
    <t>Clerk Cashier</t>
  </si>
  <si>
    <t>Mr. Deepak Daulat Shelke</t>
  </si>
  <si>
    <t>Accountant</t>
  </si>
  <si>
    <t>Mr. Dilip Dadarao Jadhav</t>
  </si>
  <si>
    <t>Mr. Babasaheb N Farkade</t>
  </si>
  <si>
    <t>Attdn</t>
  </si>
  <si>
    <t>Mr. Sandeep Kothambire</t>
  </si>
  <si>
    <t>Mr. Ganesh Dagdu  Kanwate</t>
  </si>
  <si>
    <t>Lifter</t>
  </si>
  <si>
    <t>Mr. Palve Rahul Uttamrao</t>
  </si>
  <si>
    <t>Gardner</t>
  </si>
  <si>
    <t>Mr. Jadhav Appasaheb Vitthal</t>
  </si>
  <si>
    <t>Multi Skilled Worker</t>
  </si>
  <si>
    <t>Mr. Bagul Santosh Kishanrao</t>
  </si>
  <si>
    <t>Mr. Kale Ganesh Sonaji</t>
  </si>
  <si>
    <t>Security Offier</t>
  </si>
  <si>
    <t>Mr. Satdive Kishor R.</t>
  </si>
  <si>
    <t>Mr. Shaha Sameer Najir</t>
  </si>
  <si>
    <t>Sweeper</t>
  </si>
  <si>
    <t>Mr. Deokar Ganesh Karbhari</t>
  </si>
  <si>
    <t>Mr.Gajanan Totre</t>
  </si>
  <si>
    <t>M Keeper Rachna Sharir</t>
  </si>
  <si>
    <t xml:space="preserve">Mr. Ajay Jadhav  </t>
  </si>
  <si>
    <t>Shreeyash Nursing  College Teaching Staff</t>
  </si>
  <si>
    <t>Mr. Pranay Bahirwal</t>
  </si>
  <si>
    <t>Nursing Tutor</t>
  </si>
  <si>
    <t>Principal</t>
  </si>
  <si>
    <t>Prepared By :Ashish Pathak. Sr.Clerk</t>
  </si>
  <si>
    <t>Mr.Sandeep Kothambire</t>
  </si>
  <si>
    <t>Clerk Rachna Sharir</t>
  </si>
  <si>
    <t>Mr.Limba Ingle</t>
  </si>
  <si>
    <t>Ms. Varsha B. Jadhav</t>
  </si>
  <si>
    <t>D.O.J.27/01/2026</t>
  </si>
  <si>
    <t>Monthly Summary Report 01 Feb 2026 To  28 Feb 2026</t>
  </si>
  <si>
    <t xml:space="preserve">Dr.Anuradha 
Saljoshi
</t>
  </si>
  <si>
    <t>Consultant/ Clinical Teacher</t>
  </si>
  <si>
    <t>Rutuja Patil</t>
  </si>
  <si>
    <t>Information Technology Officer</t>
  </si>
  <si>
    <t>Ruturaj Shinde</t>
  </si>
  <si>
    <t>Information Technology Assistant</t>
  </si>
  <si>
    <t>Kishor Satdive</t>
  </si>
  <si>
    <t>Multi-tasking staff</t>
  </si>
  <si>
    <t>Dilip Jadhav</t>
  </si>
  <si>
    <t>Personal Assistant</t>
  </si>
  <si>
    <t>Prasad Pujari</t>
  </si>
  <si>
    <t>Office Superintendent</t>
  </si>
  <si>
    <t>Nitin Jadhav</t>
  </si>
  <si>
    <t>Clerical Staff</t>
  </si>
  <si>
    <t>Bharat Sonawane</t>
  </si>
  <si>
    <t>Sayali Pawar</t>
  </si>
  <si>
    <t>Sandip Kothimbire</t>
  </si>
  <si>
    <t>Limba Ingale</t>
  </si>
  <si>
    <t>Accountants</t>
  </si>
  <si>
    <t>Anand Wagh</t>
  </si>
  <si>
    <t>Clerk for Acc. Section</t>
  </si>
  <si>
    <t>Twinkal Lihinar</t>
  </si>
  <si>
    <t>Vandana Kailkar</t>
  </si>
  <si>
    <t>Kishor Pawar</t>
  </si>
  <si>
    <t>Eknath Ghule</t>
  </si>
  <si>
    <t>Milind LIhinar</t>
  </si>
  <si>
    <t>Shital Kambale</t>
  </si>
  <si>
    <t>Vinod Sable</t>
  </si>
  <si>
    <t>Assistant Librarian</t>
  </si>
  <si>
    <t>Parmeshwar Mhaske</t>
  </si>
  <si>
    <t>Daulat Sable</t>
  </si>
  <si>
    <t>Library Attendant</t>
  </si>
  <si>
    <t>Akash Pawar</t>
  </si>
  <si>
    <t>Ganesh Deokar</t>
  </si>
  <si>
    <t>Satish Nikam</t>
  </si>
  <si>
    <t>Aditya Bhalerao</t>
  </si>
  <si>
    <t>Vishwas Gaikwad</t>
  </si>
  <si>
    <t>Ganesh Kanwate</t>
  </si>
  <si>
    <t>Cadaver lifter</t>
  </si>
  <si>
    <t>Gajanan Toture</t>
  </si>
  <si>
    <t>Attendant cum museum keeper</t>
  </si>
  <si>
    <t>Swapnil Salvi</t>
  </si>
  <si>
    <t>Lab Technician</t>
  </si>
  <si>
    <t>Monali Pawar</t>
  </si>
  <si>
    <t>Lab Attendant</t>
  </si>
  <si>
    <t>Arundhati Deokar</t>
  </si>
  <si>
    <t>Pharmacognosisit</t>
  </si>
  <si>
    <t>Rameshwar Narwade</t>
  </si>
  <si>
    <t>Rahul Palve</t>
  </si>
  <si>
    <t>Gardener</t>
  </si>
  <si>
    <t>Advait  Bhale</t>
  </si>
  <si>
    <t>Instructor</t>
  </si>
  <si>
    <t>Mahesh Kanwate</t>
  </si>
  <si>
    <t>Lab Attendant cum Museum Keeper</t>
  </si>
  <si>
    <t>Adesh Agale</t>
  </si>
  <si>
    <t>Analytical Chemist</t>
  </si>
  <si>
    <t>Sachin Tornekar</t>
  </si>
  <si>
    <t>Babasaheb Farkade</t>
  </si>
  <si>
    <t>Ganesh Kolhe</t>
  </si>
  <si>
    <t>Appasaheb Jadhav</t>
  </si>
  <si>
    <t>Rutvik Thokal</t>
  </si>
  <si>
    <t>Santosh Bagul</t>
  </si>
  <si>
    <t>Uma Thokal</t>
  </si>
  <si>
    <t>Ganesh Kale</t>
  </si>
  <si>
    <t>Dr Charudatta Deshpande</t>
  </si>
  <si>
    <t>Instructor  (M)</t>
  </si>
  <si>
    <t>Vaishali Shevadikar</t>
  </si>
  <si>
    <t>Instructor (F)</t>
  </si>
  <si>
    <t>Snehal Gosai</t>
  </si>
  <si>
    <t>Coordinator</t>
  </si>
  <si>
    <t>Manisha Wagh-Nikam</t>
  </si>
  <si>
    <t>Varsha Thokal</t>
  </si>
  <si>
    <t>Vishnu Aher</t>
  </si>
  <si>
    <t>Physical Education Instructor</t>
  </si>
  <si>
    <t>Gaurav Garud</t>
  </si>
  <si>
    <t>Vishal Bhalerao</t>
  </si>
  <si>
    <t>Councillor</t>
  </si>
  <si>
    <t>Aniket Avasthi</t>
  </si>
  <si>
    <t>Site Engineer</t>
  </si>
  <si>
    <t>Gajanan Vitekar</t>
  </si>
  <si>
    <t>Electrician</t>
  </si>
  <si>
    <t>Raju Ragade</t>
  </si>
  <si>
    <t>Plumber</t>
  </si>
  <si>
    <t>Nilesh Jadhav</t>
  </si>
  <si>
    <t>Carpenter</t>
  </si>
  <si>
    <t>Anil Waghmare</t>
  </si>
  <si>
    <t>Rupali Dhanedhar</t>
  </si>
  <si>
    <t>Chandani Pawar</t>
  </si>
  <si>
    <t>Sharad Pawar</t>
  </si>
  <si>
    <t>Eknath Ghule 02 July 2025</t>
  </si>
  <si>
    <t>Prepared By :- Ashish Pathak      Sr.Clerk.</t>
  </si>
  <si>
    <t>Karuna Bhagat</t>
  </si>
  <si>
    <t>Swati Chauhan</t>
  </si>
  <si>
    <t>Assistant matron</t>
  </si>
  <si>
    <t>Vaishali Bhosale</t>
  </si>
  <si>
    <t>Office superintendent</t>
  </si>
  <si>
    <t>Dhanajay Madankar</t>
  </si>
  <si>
    <t>Clerk and accountants</t>
  </si>
  <si>
    <t>Siddharth Kamble</t>
  </si>
  <si>
    <t>Santosh Katore</t>
  </si>
  <si>
    <t>Store keeper</t>
  </si>
  <si>
    <t>Neeta Gaikwad</t>
  </si>
  <si>
    <t>Multitasking staff</t>
  </si>
  <si>
    <t>Pratibha Nikam</t>
  </si>
  <si>
    <t>Pravin Devkate</t>
  </si>
  <si>
    <t>Ashwini Popalghat</t>
  </si>
  <si>
    <t>Receptionist cum telephone operator</t>
  </si>
  <si>
    <t>Nikhil Lahane</t>
  </si>
  <si>
    <t>Registration and billing clerks</t>
  </si>
  <si>
    <t>Yogita Goswami</t>
  </si>
  <si>
    <t>Gajanan Jadhav</t>
  </si>
  <si>
    <t>Medical record technician</t>
  </si>
  <si>
    <t>Pramila Hiwale</t>
  </si>
  <si>
    <t>Nursing staff </t>
  </si>
  <si>
    <t>Vaishali Bidve</t>
  </si>
  <si>
    <t>Vaishali Dhaneshwar</t>
  </si>
  <si>
    <t>Jyoti Nikam</t>
  </si>
  <si>
    <t>Aya </t>
  </si>
  <si>
    <t>Trupti Pawar</t>
  </si>
  <si>
    <t>Ujwala Gaikwad</t>
  </si>
  <si>
    <t>Deepali Arak</t>
  </si>
  <si>
    <t>Sandhya Yemvarwar</t>
  </si>
  <si>
    <t>Minal Manisha Salvi</t>
  </si>
  <si>
    <t>Lab technician</t>
  </si>
  <si>
    <t>Shubhada Kulkarni</t>
  </si>
  <si>
    <t>Santosh Jadhav</t>
  </si>
  <si>
    <t>Lab attendant</t>
  </si>
  <si>
    <t>Ritesh Salvi</t>
  </si>
  <si>
    <t>X-ray technician</t>
  </si>
  <si>
    <t>Sachin Kulkarni</t>
  </si>
  <si>
    <t>Dark room assistant</t>
  </si>
  <si>
    <t>Arun Jadhav</t>
  </si>
  <si>
    <t>ECG technician</t>
  </si>
  <si>
    <t>Microbiologist</t>
  </si>
  <si>
    <t>Swati Edke</t>
  </si>
  <si>
    <t>Nursing staff</t>
  </si>
  <si>
    <t>Komal Kale</t>
  </si>
  <si>
    <t>Shalini Pawar</t>
  </si>
  <si>
    <t>Jyoti pole</t>
  </si>
  <si>
    <t>Ashwini Adhave</t>
  </si>
  <si>
    <t>Sneha Navgire</t>
  </si>
  <si>
    <t>Sweety Mote</t>
  </si>
  <si>
    <t>Mamta Patole</t>
  </si>
  <si>
    <t>Sarubai Farkade</t>
  </si>
  <si>
    <t>Ayah </t>
  </si>
  <si>
    <t>Pooja Vonaji</t>
  </si>
  <si>
    <t>Rekha Gaikwad</t>
  </si>
  <si>
    <t>Ajay Jdhav</t>
  </si>
  <si>
    <t>Pranay Bahirwal</t>
  </si>
  <si>
    <t>Monika Kamble</t>
  </si>
  <si>
    <t>kavita Vahul</t>
  </si>
  <si>
    <t>Savita Dahije</t>
  </si>
  <si>
    <t>Kalpana Kamode</t>
  </si>
  <si>
    <t>Meena Nagrule</t>
  </si>
  <si>
    <t>Poonam Gobade</t>
  </si>
  <si>
    <t>Sawan Wadgale</t>
  </si>
  <si>
    <t>Therapists</t>
  </si>
  <si>
    <t>Ravindra Binorkar</t>
  </si>
  <si>
    <t>Laxman Wankheded</t>
  </si>
  <si>
    <t>Siddharth Dabhade</t>
  </si>
  <si>
    <t>Sharad Nikam</t>
  </si>
  <si>
    <t>Archana Jadhav</t>
  </si>
  <si>
    <t>Rupali Kulkarni</t>
  </si>
  <si>
    <t>Swati Lihinar</t>
  </si>
  <si>
    <t>Namrata Chavhan</t>
  </si>
  <si>
    <t>Rekha Nikam</t>
  </si>
  <si>
    <t>Kalpana Nade</t>
  </si>
  <si>
    <t>Sachin Dabhade</t>
  </si>
  <si>
    <t>Operation theatre attendants</t>
  </si>
  <si>
    <t>Krishna Gaikwad</t>
  </si>
  <si>
    <t>Kiran Sable</t>
  </si>
  <si>
    <t>Sarika Tornekar</t>
  </si>
  <si>
    <t>Anushastra karma technician</t>
  </si>
  <si>
    <t>Chaya Nagare</t>
  </si>
  <si>
    <t>    Rupali  Awhad </t>
  </si>
  <si>
    <t>Kanchan Narwade</t>
  </si>
  <si>
    <t>Bharati Bhalerao</t>
  </si>
  <si>
    <t>Ayah</t>
  </si>
  <si>
    <t>Sanchi Bhalerao</t>
  </si>
  <si>
    <t>Suvarna  Bhalerao</t>
  </si>
  <si>
    <t>Shiwani Chauthmal</t>
  </si>
  <si>
    <t>Attendant or ayah</t>
  </si>
  <si>
    <t>Pathya cooks</t>
  </si>
  <si>
    <t>Sangeeta Shinde</t>
  </si>
  <si>
    <t>Jaya Narwade</t>
  </si>
  <si>
    <t>Multi –tasking staff</t>
  </si>
  <si>
    <t>Dinesh Pawar</t>
  </si>
  <si>
    <t>Santosh Shi nde</t>
  </si>
  <si>
    <t>Varsha Jadhav (Joining Date 28/02/26 )</t>
  </si>
  <si>
    <t>Varsha Babasaheb Jadhav</t>
  </si>
  <si>
    <t>Monthly Summary Report 01 March 2026 To 31 March 2026</t>
  </si>
  <si>
    <t>23 Days Present</t>
  </si>
  <si>
    <t>7.5 Days Present</t>
  </si>
  <si>
    <t>3000/-</t>
  </si>
  <si>
    <t>31 Days Present  DOJ 08-01-2026</t>
  </si>
  <si>
    <t>Ashish Pathak ( Joining Date:- 11.03.26)</t>
  </si>
  <si>
    <t xml:space="preserve">21 Days Present </t>
  </si>
  <si>
    <t xml:space="preserve"> Dr.Pranjali Subhash Shewale </t>
  </si>
  <si>
    <t xml:space="preserve"> Consutant cum Teacher (Swasthavitta) </t>
  </si>
  <si>
    <t xml:space="preserve"> Days Present </t>
  </si>
  <si>
    <t xml:space="preserve"> Days Present</t>
  </si>
  <si>
    <t>17 Days Present</t>
  </si>
  <si>
    <t>9 Days Present</t>
  </si>
  <si>
    <t>17 Days Present (O.P)</t>
  </si>
  <si>
    <t xml:space="preserve">14 Days Present </t>
  </si>
  <si>
    <t xml:space="preserve">17 Days Present </t>
  </si>
  <si>
    <t>18 Days Present (O.P)</t>
  </si>
  <si>
    <t xml:space="preserve">      Checked By:- Dr. Paresh Deshmukh &amp; Dr.Swati Itagi</t>
  </si>
  <si>
    <t>Monthly Summary Report 01 March 2026 To  31 March 2026</t>
  </si>
  <si>
    <t>Shreeyash Ayurvedic Hospital &amp;  Other Staff</t>
  </si>
  <si>
    <t>p</t>
  </si>
  <si>
    <t>Shreeyash Ayurvedic College  &amp;  Non Teaching Staff</t>
  </si>
  <si>
    <t>1300/-</t>
  </si>
  <si>
    <t>Monthly Summary Report 01 April 2026 To 31 April 2026</t>
  </si>
  <si>
    <t>Dr. Pranjali Jain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</si>
</sst>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_(* #,##0_);_(* \(#,##0\);_(* &quot;-&quot;??_);_(@_)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  <font>
      <b/>
      <sz val="7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Arial"/>
      <family val="2"/>
    </font>
    <font>
      <b/>
      <sz val="11"/>
      <color theme="1"/>
      <name val="Arial"/>
      <family val="2"/>
    </font>
    <font>
      <sz val="10"/>
      <color theme="1" tint="0.249977111117893"/>
      <name val="Arial"/>
      <family val="2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111827"/>
      <name val="Times New Roman"/>
      <family val="1"/>
    </font>
    <font>
      <b/>
      <sz val="9"/>
      <color rgb="FFFF0000"/>
      <name val="Times New Roman"/>
      <family val="1"/>
    </font>
    <font>
      <sz val="16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FF0000"/>
      <name val="Times New Roman"/>
      <family val="1"/>
    </font>
    <font>
      <b/>
      <sz val="10"/>
      <color rgb="FFFF0000"/>
      <name val="Times New Roman"/>
      <family val="1"/>
    </font>
    <font>
      <b/>
      <sz val="8"/>
      <color rgb="FFFF0000"/>
      <name val="Times New Roman"/>
      <family val="1"/>
    </font>
    <font>
      <b/>
      <sz val="11"/>
      <color theme="1" tint="0.14999847407452621"/>
      <name val="Times New Roman"/>
      <family val="1"/>
    </font>
    <font>
      <b/>
      <sz val="12"/>
      <color rgb="FF000000"/>
      <name val="Times New Roman"/>
      <family val="1"/>
    </font>
    <font>
      <b/>
      <sz val="10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9">
    <xf numFmtId="0" fontId="0" fillId="0" borderId="0" xfId="0"/>
    <xf numFmtId="0" fontId="3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left" vertical="top" wrapText="1" readingOrder="1"/>
      <protection locked="0"/>
    </xf>
    <xf numFmtId="164" fontId="6" fillId="0" borderId="7" xfId="1" applyNumberFormat="1" applyFont="1" applyFill="1" applyBorder="1" applyAlignment="1">
      <alignment horizontal="left" vertical="top" wrapText="1"/>
    </xf>
    <xf numFmtId="164" fontId="7" fillId="0" borderId="7" xfId="1" applyNumberFormat="1" applyFont="1" applyFill="1" applyBorder="1" applyAlignment="1">
      <alignment horizontal="left" vertical="center" wrapText="1" readingOrder="1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>
      <alignment horizontal="center" vertical="center"/>
    </xf>
    <xf numFmtId="164" fontId="6" fillId="0" borderId="7" xfId="1" applyNumberFormat="1" applyFont="1" applyFill="1" applyBorder="1" applyAlignment="1">
      <alignment horizontal="left" vertical="top" wrapText="1" readingOrder="1"/>
    </xf>
    <xf numFmtId="14" fontId="2" fillId="0" borderId="7" xfId="0" applyNumberFormat="1" applyFont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vertical="center" wrapText="1" readingOrder="1"/>
    </xf>
    <xf numFmtId="164" fontId="6" fillId="2" borderId="7" xfId="1" applyNumberFormat="1" applyFont="1" applyFill="1" applyBorder="1" applyAlignment="1">
      <alignment horizontal="left" vertical="top" wrapText="1" readingOrder="1"/>
    </xf>
    <xf numFmtId="164" fontId="8" fillId="2" borderId="7" xfId="1" applyNumberFormat="1" applyFont="1" applyFill="1" applyBorder="1" applyAlignment="1">
      <alignment vertical="center" wrapText="1" readingOrder="1"/>
    </xf>
    <xf numFmtId="164" fontId="7" fillId="2" borderId="7" xfId="1" applyNumberFormat="1" applyFont="1" applyFill="1" applyBorder="1" applyAlignment="1">
      <alignment vertical="center" wrapText="1" readingOrder="1"/>
    </xf>
    <xf numFmtId="164" fontId="7" fillId="0" borderId="7" xfId="1" applyNumberFormat="1" applyFont="1" applyFill="1" applyBorder="1" applyAlignment="1">
      <alignment horizontal="left" vertical="center" wrapText="1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left" vertical="center" wrapText="1" readingOrder="1"/>
      <protection locked="0"/>
    </xf>
    <xf numFmtId="0" fontId="2" fillId="0" borderId="7" xfId="0" applyFont="1" applyFill="1" applyBorder="1" applyAlignment="1">
      <alignment horizontal="left" vertical="center" readingOrder="1"/>
    </xf>
    <xf numFmtId="0" fontId="2" fillId="2" borderId="7" xfId="0" applyFont="1" applyFill="1" applyBorder="1" applyAlignment="1">
      <alignment horizontal="left" vertical="center" readingOrder="1"/>
    </xf>
    <xf numFmtId="0" fontId="4" fillId="0" borderId="7" xfId="0" applyFont="1" applyFill="1" applyBorder="1" applyAlignment="1" applyProtection="1">
      <alignment vertical="center" wrapText="1" readingOrder="1"/>
      <protection locked="0"/>
    </xf>
    <xf numFmtId="0" fontId="3" fillId="0" borderId="7" xfId="0" applyFont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left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wrapText="1"/>
    </xf>
    <xf numFmtId="0" fontId="3" fillId="3" borderId="7" xfId="0" applyFont="1" applyFill="1" applyBorder="1" applyAlignment="1">
      <alignment horizontal="left" vertical="center"/>
    </xf>
    <xf numFmtId="164" fontId="6" fillId="2" borderId="7" xfId="1" applyNumberFormat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164" fontId="6" fillId="4" borderId="7" xfId="1" applyNumberFormat="1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top" wrapText="1"/>
    </xf>
    <xf numFmtId="0" fontId="12" fillId="0" borderId="8" xfId="0" applyFont="1" applyBorder="1"/>
    <xf numFmtId="0" fontId="3" fillId="0" borderId="8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wrapText="1"/>
    </xf>
    <xf numFmtId="0" fontId="2" fillId="0" borderId="7" xfId="0" applyFont="1" applyFill="1" applyBorder="1" applyAlignment="1" applyProtection="1">
      <alignment horizontal="left" vertical="center" wrapText="1"/>
      <protection locked="0"/>
    </xf>
    <xf numFmtId="0" fontId="3" fillId="0" borderId="7" xfId="0" applyFont="1" applyFill="1" applyBorder="1" applyAlignment="1" applyProtection="1">
      <alignment horizontal="left" vertical="center" wrapText="1"/>
      <protection locked="0"/>
    </xf>
    <xf numFmtId="0" fontId="3" fillId="0" borderId="7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left" vertical="top" wrapText="1" readingOrder="1"/>
      <protection locked="0"/>
    </xf>
    <xf numFmtId="0" fontId="7" fillId="0" borderId="7" xfId="0" applyFont="1" applyFill="1" applyBorder="1" applyAlignment="1" applyProtection="1">
      <alignment vertical="center" wrapText="1" readingOrder="1"/>
      <protection locked="0"/>
    </xf>
    <xf numFmtId="0" fontId="14" fillId="0" borderId="7" xfId="0" applyFont="1" applyBorder="1" applyAlignment="1" applyProtection="1">
      <alignment horizontal="center" vertical="center" wrapText="1"/>
      <protection locked="0"/>
    </xf>
    <xf numFmtId="0" fontId="7" fillId="0" borderId="7" xfId="0" applyFont="1" applyBorder="1" applyAlignment="1" applyProtection="1">
      <alignment horizontal="center" vertical="center" wrapText="1"/>
      <protection locked="0"/>
    </xf>
    <xf numFmtId="0" fontId="14" fillId="0" borderId="11" xfId="0" applyFont="1" applyFill="1" applyBorder="1" applyAlignment="1">
      <alignment horizontal="center" vertical="top"/>
    </xf>
    <xf numFmtId="164" fontId="7" fillId="2" borderId="10" xfId="1" applyNumberFormat="1" applyFont="1" applyFill="1" applyBorder="1" applyAlignment="1">
      <alignment horizontal="left" vertical="top" wrapText="1"/>
    </xf>
    <xf numFmtId="164" fontId="7" fillId="0" borderId="10" xfId="1" applyNumberFormat="1" applyFont="1" applyFill="1" applyBorder="1" applyAlignment="1">
      <alignment horizontal="left" vertical="top" wrapText="1"/>
    </xf>
    <xf numFmtId="0" fontId="14" fillId="0" borderId="7" xfId="0" applyFont="1" applyFill="1" applyBorder="1" applyAlignment="1" applyProtection="1">
      <alignment horizontal="left" vertical="top" wrapText="1"/>
      <protection locked="0"/>
    </xf>
    <xf numFmtId="0" fontId="14" fillId="0" borderId="7" xfId="0" applyFont="1" applyFill="1" applyBorder="1" applyAlignment="1" applyProtection="1">
      <alignment horizontal="center" vertical="top" wrapText="1"/>
      <protection locked="0"/>
    </xf>
    <xf numFmtId="0" fontId="14" fillId="0" borderId="7" xfId="0" applyFont="1" applyFill="1" applyBorder="1" applyAlignment="1">
      <alignment horizontal="center" vertical="top"/>
    </xf>
    <xf numFmtId="0" fontId="14" fillId="0" borderId="6" xfId="0" applyFont="1" applyBorder="1" applyAlignment="1">
      <alignment horizontal="center" vertical="top" wrapText="1"/>
    </xf>
    <xf numFmtId="164" fontId="7" fillId="0" borderId="7" xfId="1" applyNumberFormat="1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top" wrapText="1"/>
    </xf>
    <xf numFmtId="164" fontId="7" fillId="0" borderId="12" xfId="1" applyNumberFormat="1" applyFont="1" applyFill="1" applyBorder="1" applyAlignment="1">
      <alignment horizontal="left" vertical="top" wrapText="1"/>
    </xf>
    <xf numFmtId="164" fontId="7" fillId="2" borderId="7" xfId="1" applyNumberFormat="1" applyFont="1" applyFill="1" applyBorder="1" applyAlignment="1">
      <alignment horizontal="left" vertical="top" wrapText="1"/>
    </xf>
    <xf numFmtId="164" fontId="7" fillId="4" borderId="10" xfId="1" applyNumberFormat="1" applyFont="1" applyFill="1" applyBorder="1" applyAlignment="1">
      <alignment horizontal="left" vertical="top" wrapText="1"/>
    </xf>
    <xf numFmtId="164" fontId="7" fillId="4" borderId="7" xfId="1" applyNumberFormat="1" applyFont="1" applyFill="1" applyBorder="1" applyAlignment="1">
      <alignment horizontal="left" vertical="top" wrapText="1"/>
    </xf>
    <xf numFmtId="0" fontId="14" fillId="4" borderId="1" xfId="0" applyFont="1" applyFill="1" applyBorder="1" applyAlignment="1">
      <alignment horizontal="center" vertical="top" wrapText="1"/>
    </xf>
    <xf numFmtId="164" fontId="7" fillId="0" borderId="1" xfId="1" applyNumberFormat="1" applyFont="1" applyFill="1" applyBorder="1" applyAlignment="1">
      <alignment horizontal="left" vertical="top" wrapText="1"/>
    </xf>
    <xf numFmtId="164" fontId="7" fillId="0" borderId="7" xfId="1" applyNumberFormat="1" applyFont="1" applyFill="1" applyBorder="1" applyAlignment="1">
      <alignment vertical="top" wrapText="1" readingOrder="1"/>
    </xf>
    <xf numFmtId="0" fontId="14" fillId="0" borderId="1" xfId="0" applyFont="1" applyFill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14" fillId="0" borderId="21" xfId="0" applyFont="1" applyBorder="1" applyAlignment="1">
      <alignment horizontal="center" vertical="center" wrapText="1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14" fillId="0" borderId="25" xfId="0" applyFont="1" applyFill="1" applyBorder="1" applyAlignment="1">
      <alignment horizontal="left" vertical="top"/>
    </xf>
    <xf numFmtId="0" fontId="14" fillId="0" borderId="24" xfId="0" applyFont="1" applyBorder="1" applyAlignment="1">
      <alignment horizontal="left" vertical="top"/>
    </xf>
    <xf numFmtId="14" fontId="15" fillId="0" borderId="7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4" fontId="4" fillId="0" borderId="7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/>
    <xf numFmtId="0" fontId="7" fillId="0" borderId="23" xfId="0" applyFont="1" applyBorder="1" applyAlignment="1">
      <alignment horizontal="center" vertical="top" wrapText="1"/>
    </xf>
    <xf numFmtId="14" fontId="7" fillId="0" borderId="23" xfId="0" applyNumberFormat="1" applyFont="1" applyBorder="1" applyAlignment="1">
      <alignment horizontal="center" vertical="top" wrapText="1"/>
    </xf>
    <xf numFmtId="0" fontId="7" fillId="4" borderId="23" xfId="0" applyFont="1" applyFill="1" applyBorder="1" applyAlignment="1">
      <alignment horizontal="center" vertical="top" wrapText="1"/>
    </xf>
    <xf numFmtId="14" fontId="4" fillId="0" borderId="7" xfId="0" applyNumberFormat="1" applyFont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 applyProtection="1">
      <alignment horizontal="left" vertical="top" wrapText="1"/>
      <protection locked="0"/>
    </xf>
    <xf numFmtId="0" fontId="4" fillId="0" borderId="7" xfId="0" applyFont="1" applyBorder="1" applyAlignment="1">
      <alignment horizontal="left" vertical="top" wrapText="1"/>
    </xf>
    <xf numFmtId="0" fontId="3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 vertical="center"/>
    </xf>
    <xf numFmtId="0" fontId="17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 readingOrder="1"/>
      <protection locked="0"/>
    </xf>
    <xf numFmtId="0" fontId="5" fillId="0" borderId="7" xfId="0" applyFont="1" applyBorder="1" applyAlignment="1">
      <alignment horizontal="center" vertical="center" readingOrder="1"/>
    </xf>
    <xf numFmtId="0" fontId="5" fillId="0" borderId="7" xfId="0" applyFont="1" applyFill="1" applyBorder="1" applyAlignment="1" applyProtection="1">
      <alignment vertical="center" wrapText="1" readingOrder="1"/>
      <protection locked="0"/>
    </xf>
    <xf numFmtId="0" fontId="5" fillId="0" borderId="7" xfId="0" applyFont="1" applyBorder="1" applyAlignment="1">
      <alignment horizontal="center" vertical="center" wrapText="1" readingOrder="1"/>
    </xf>
    <xf numFmtId="0" fontId="2" fillId="0" borderId="7" xfId="0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0" fillId="0" borderId="0" xfId="0" applyFill="1"/>
    <xf numFmtId="0" fontId="3" fillId="0" borderId="0" xfId="0" applyFont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>
      <alignment horizontal="center" wrapText="1"/>
    </xf>
    <xf numFmtId="0" fontId="0" fillId="0" borderId="7" xfId="0" applyBorder="1"/>
    <xf numFmtId="0" fontId="2" fillId="0" borderId="7" xfId="0" applyFont="1" applyFill="1" applyBorder="1" applyAlignment="1" applyProtection="1">
      <alignment horizontal="left" vertical="top" wrapText="1" readingOrder="1"/>
      <protection locked="0"/>
    </xf>
    <xf numFmtId="0" fontId="2" fillId="0" borderId="7" xfId="0" applyFont="1" applyFill="1" applyBorder="1" applyAlignment="1" applyProtection="1">
      <alignment vertical="center" wrapText="1" readingOrder="1"/>
      <protection locked="0"/>
    </xf>
    <xf numFmtId="164" fontId="14" fillId="0" borderId="7" xfId="1" applyNumberFormat="1" applyFont="1" applyFill="1" applyBorder="1" applyAlignment="1">
      <alignment horizontal="center" vertical="top" wrapText="1"/>
    </xf>
    <xf numFmtId="164" fontId="14" fillId="2" borderId="7" xfId="1" applyNumberFormat="1" applyFont="1" applyFill="1" applyBorder="1" applyAlignment="1">
      <alignment horizontal="center" vertical="top" wrapText="1"/>
    </xf>
    <xf numFmtId="164" fontId="14" fillId="0" borderId="7" xfId="1" applyNumberFormat="1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vertical="top" wrapText="1"/>
    </xf>
    <xf numFmtId="164" fontId="14" fillId="2" borderId="7" xfId="1" applyNumberFormat="1" applyFont="1" applyFill="1" applyBorder="1" applyAlignment="1">
      <alignment horizontal="left" vertical="top" wrapText="1"/>
    </xf>
    <xf numFmtId="164" fontId="14" fillId="2" borderId="7" xfId="1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8" xfId="0" applyBorder="1"/>
    <xf numFmtId="0" fontId="3" fillId="0" borderId="10" xfId="0" applyFont="1" applyFill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>
      <alignment horizontal="center" wrapText="1"/>
    </xf>
    <xf numFmtId="0" fontId="3" fillId="0" borderId="24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wrapText="1"/>
    </xf>
    <xf numFmtId="0" fontId="3" fillId="0" borderId="23" xfId="0" applyFont="1" applyFill="1" applyBorder="1" applyAlignment="1">
      <alignment horizontal="center" vertical="top" wrapText="1"/>
    </xf>
    <xf numFmtId="0" fontId="3" fillId="0" borderId="23" xfId="0" applyFont="1" applyBorder="1" applyAlignment="1">
      <alignment horizontal="center" wrapText="1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3" fillId="2" borderId="23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left" vertical="center"/>
    </xf>
    <xf numFmtId="164" fontId="6" fillId="2" borderId="8" xfId="1" applyNumberFormat="1" applyFont="1" applyFill="1" applyBorder="1" applyAlignment="1">
      <alignment horizontal="left" vertical="top" wrapText="1"/>
    </xf>
    <xf numFmtId="164" fontId="7" fillId="2" borderId="8" xfId="1" applyNumberFormat="1" applyFont="1" applyFill="1" applyBorder="1" applyAlignment="1">
      <alignment horizontal="left" vertical="center" wrapText="1"/>
    </xf>
    <xf numFmtId="0" fontId="3" fillId="0" borderId="8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wrapText="1"/>
    </xf>
    <xf numFmtId="0" fontId="4" fillId="0" borderId="10" xfId="0" applyFont="1" applyFill="1" applyBorder="1" applyAlignment="1" applyProtection="1">
      <alignment horizontal="left" vertical="top" wrapText="1"/>
      <protection locked="0"/>
    </xf>
    <xf numFmtId="0" fontId="4" fillId="0" borderId="10" xfId="0" applyFont="1" applyBorder="1" applyAlignment="1">
      <alignment horizontal="left" vertical="top" wrapText="1"/>
    </xf>
    <xf numFmtId="0" fontId="3" fillId="0" borderId="37" xfId="0" applyFont="1" applyBorder="1" applyAlignment="1">
      <alignment horizontal="left" wrapText="1"/>
    </xf>
    <xf numFmtId="0" fontId="3" fillId="0" borderId="38" xfId="0" applyFont="1" applyBorder="1" applyAlignment="1">
      <alignment horizontal="left" vertical="center" wrapText="1"/>
    </xf>
    <xf numFmtId="0" fontId="5" fillId="0" borderId="7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>
      <alignment horizontal="left" vertical="top" wrapText="1"/>
    </xf>
    <xf numFmtId="0" fontId="2" fillId="0" borderId="7" xfId="0" applyFont="1" applyFill="1" applyBorder="1" applyAlignment="1" applyProtection="1">
      <alignment horizontal="left" vertical="top" wrapText="1"/>
      <protection locked="0"/>
    </xf>
    <xf numFmtId="0" fontId="3" fillId="3" borderId="7" xfId="0" applyFont="1" applyFill="1" applyBorder="1" applyAlignment="1">
      <alignment horizontal="left" vertical="top"/>
    </xf>
    <xf numFmtId="0" fontId="3" fillId="4" borderId="7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2" fillId="0" borderId="8" xfId="0" applyFont="1" applyFill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>
      <alignment horizontal="left" vertical="top"/>
    </xf>
    <xf numFmtId="0" fontId="12" fillId="0" borderId="8" xfId="0" applyFont="1" applyBorder="1" applyAlignment="1">
      <alignment horizontal="left" vertical="top"/>
    </xf>
    <xf numFmtId="0" fontId="12" fillId="0" borderId="7" xfId="0" applyFont="1" applyFill="1" applyBorder="1" applyAlignment="1" applyProtection="1">
      <alignment horizontal="left" vertical="top" wrapText="1"/>
      <protection locked="0"/>
    </xf>
    <xf numFmtId="0" fontId="12" fillId="0" borderId="7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14" fontId="4" fillId="0" borderId="7" xfId="0" applyNumberFormat="1" applyFont="1" applyBorder="1" applyAlignment="1">
      <alignment horizontal="left" vertical="top" wrapText="1"/>
    </xf>
    <xf numFmtId="0" fontId="12" fillId="4" borderId="1" xfId="0" applyFont="1" applyFill="1" applyBorder="1" applyAlignment="1">
      <alignment horizontal="left" vertical="top" wrapText="1"/>
    </xf>
    <xf numFmtId="0" fontId="12" fillId="2" borderId="7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7" xfId="0" applyFont="1" applyFill="1" applyBorder="1" applyAlignment="1" applyProtection="1">
      <alignment horizontal="left" vertical="top" wrapText="1"/>
      <protection locked="0"/>
    </xf>
    <xf numFmtId="0" fontId="12" fillId="0" borderId="8" xfId="0" applyFont="1" applyFill="1" applyBorder="1" applyAlignment="1" applyProtection="1">
      <alignment horizontal="left" vertical="top" wrapText="1"/>
      <protection locked="0"/>
    </xf>
    <xf numFmtId="0" fontId="12" fillId="2" borderId="8" xfId="0" applyFont="1" applyFill="1" applyBorder="1" applyAlignment="1" applyProtection="1">
      <alignment horizontal="left" vertical="top" wrapText="1"/>
      <protection locked="0"/>
    </xf>
    <xf numFmtId="0" fontId="12" fillId="2" borderId="4" xfId="0" applyFont="1" applyFill="1" applyBorder="1" applyAlignment="1">
      <alignment horizontal="left" vertical="top" wrapText="1"/>
    </xf>
    <xf numFmtId="164" fontId="14" fillId="0" borderId="8" xfId="1" applyNumberFormat="1" applyFont="1" applyFill="1" applyBorder="1" applyAlignment="1">
      <alignment horizontal="left" vertical="top" wrapText="1"/>
    </xf>
    <xf numFmtId="164" fontId="14" fillId="0" borderId="8" xfId="1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4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left" vertical="center"/>
    </xf>
    <xf numFmtId="164" fontId="14" fillId="0" borderId="10" xfId="1" applyNumberFormat="1" applyFont="1" applyFill="1" applyBorder="1" applyAlignment="1">
      <alignment horizontal="center" vertical="top" wrapText="1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43" xfId="0" applyFont="1" applyBorder="1" applyAlignment="1">
      <alignment horizontal="center" wrapText="1"/>
    </xf>
    <xf numFmtId="0" fontId="3" fillId="2" borderId="14" xfId="0" applyFont="1" applyFill="1" applyBorder="1" applyAlignment="1">
      <alignment horizontal="left"/>
    </xf>
    <xf numFmtId="164" fontId="14" fillId="0" borderId="14" xfId="1" applyNumberFormat="1" applyFont="1" applyFill="1" applyBorder="1" applyAlignment="1">
      <alignment horizontal="left" vertical="top" wrapText="1"/>
    </xf>
    <xf numFmtId="164" fontId="14" fillId="0" borderId="14" xfId="1" applyNumberFormat="1" applyFont="1" applyFill="1" applyBorder="1" applyAlignment="1">
      <alignment horizontal="center" vertical="top" wrapText="1"/>
    </xf>
    <xf numFmtId="0" fontId="3" fillId="0" borderId="14" xfId="0" applyFont="1" applyFill="1" applyBorder="1" applyAlignment="1" applyProtection="1">
      <alignment horizontal="center" vertical="center" wrapText="1"/>
      <protection locked="0"/>
    </xf>
    <xf numFmtId="0" fontId="3" fillId="0" borderId="15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wrapText="1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18" fillId="0" borderId="44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left" vertical="top" wrapText="1"/>
    </xf>
    <xf numFmtId="0" fontId="18" fillId="0" borderId="45" xfId="0" applyFont="1" applyBorder="1" applyAlignment="1">
      <alignment vertical="center" wrapText="1"/>
    </xf>
    <xf numFmtId="0" fontId="2" fillId="0" borderId="24" xfId="0" applyFont="1" applyFill="1" applyBorder="1" applyAlignment="1">
      <alignment horizontal="center" vertical="center"/>
    </xf>
    <xf numFmtId="0" fontId="19" fillId="0" borderId="44" xfId="0" applyFont="1" applyBorder="1" applyAlignment="1">
      <alignment vertical="center" wrapText="1"/>
    </xf>
    <xf numFmtId="0" fontId="19" fillId="0" borderId="45" xfId="0" applyFont="1" applyBorder="1" applyAlignment="1">
      <alignment vertical="center" wrapText="1"/>
    </xf>
    <xf numFmtId="0" fontId="19" fillId="2" borderId="44" xfId="0" applyFont="1" applyFill="1" applyBorder="1" applyAlignment="1">
      <alignment vertical="center" wrapText="1"/>
    </xf>
    <xf numFmtId="0" fontId="2" fillId="0" borderId="24" xfId="0" applyFont="1" applyFill="1" applyBorder="1" applyAlignment="1" applyProtection="1">
      <alignment horizontal="center" vertical="center" wrapText="1"/>
      <protection locked="0"/>
    </xf>
    <xf numFmtId="0" fontId="2" fillId="5" borderId="24" xfId="0" applyFont="1" applyFill="1" applyBorder="1" applyAlignment="1" applyProtection="1">
      <alignment horizontal="center" vertical="center" wrapText="1"/>
      <protection locked="0"/>
    </xf>
    <xf numFmtId="0" fontId="2" fillId="0" borderId="41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20" fillId="0" borderId="46" xfId="0" applyFont="1" applyBorder="1"/>
    <xf numFmtId="0" fontId="20" fillId="0" borderId="47" xfId="0" applyFont="1" applyBorder="1"/>
    <xf numFmtId="0" fontId="9" fillId="0" borderId="24" xfId="0" applyFont="1" applyFill="1" applyBorder="1" applyAlignment="1" applyProtection="1">
      <alignment horizontal="left" vertical="top" wrapText="1"/>
      <protection locked="0"/>
    </xf>
    <xf numFmtId="0" fontId="9" fillId="0" borderId="1" xfId="0" applyFont="1" applyBorder="1" applyAlignment="1">
      <alignment vertical="top" wrapText="1"/>
    </xf>
    <xf numFmtId="0" fontId="9" fillId="0" borderId="23" xfId="0" applyFont="1" applyBorder="1" applyAlignment="1">
      <alignment vertical="top" wrapText="1"/>
    </xf>
    <xf numFmtId="0" fontId="9" fillId="5" borderId="24" xfId="0" applyFont="1" applyFill="1" applyBorder="1" applyAlignment="1" applyProtection="1">
      <alignment horizontal="left" vertical="top" wrapText="1"/>
      <protection locked="0"/>
    </xf>
    <xf numFmtId="0" fontId="9" fillId="2" borderId="1" xfId="0" applyFont="1" applyFill="1" applyBorder="1" applyAlignment="1">
      <alignment vertical="top" wrapText="1"/>
    </xf>
    <xf numFmtId="0" fontId="9" fillId="2" borderId="4" xfId="0" applyFont="1" applyFill="1" applyBorder="1" applyAlignment="1">
      <alignment vertical="top" wrapText="1"/>
    </xf>
    <xf numFmtId="0" fontId="9" fillId="2" borderId="23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1" xfId="0" applyBorder="1"/>
    <xf numFmtId="0" fontId="2" fillId="0" borderId="25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Fill="1" applyBorder="1" applyAlignment="1" applyProtection="1">
      <alignment horizontal="left" vertical="center" wrapText="1"/>
      <protection locked="0"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vertical="center"/>
    </xf>
    <xf numFmtId="0" fontId="20" fillId="0" borderId="52" xfId="0" applyFont="1" applyBorder="1"/>
    <xf numFmtId="0" fontId="9" fillId="0" borderId="7" xfId="0" applyFont="1" applyFill="1" applyBorder="1" applyAlignment="1" applyProtection="1">
      <alignment horizontal="left" vertical="top" wrapText="1"/>
      <protection locked="0"/>
    </xf>
    <xf numFmtId="0" fontId="19" fillId="0" borderId="44" xfId="0" applyFont="1" applyBorder="1" applyAlignment="1">
      <alignment horizontal="left" vertical="center" wrapText="1"/>
    </xf>
    <xf numFmtId="0" fontId="21" fillId="0" borderId="44" xfId="0" applyFont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top"/>
    </xf>
    <xf numFmtId="0" fontId="19" fillId="0" borderId="50" xfId="0" applyFont="1" applyBorder="1" applyAlignment="1">
      <alignment horizontal="left" vertical="center" wrapText="1"/>
    </xf>
    <xf numFmtId="0" fontId="19" fillId="0" borderId="49" xfId="0" applyFont="1" applyBorder="1" applyAlignment="1">
      <alignment horizontal="left" vertical="center" wrapText="1"/>
    </xf>
    <xf numFmtId="0" fontId="19" fillId="0" borderId="48" xfId="0" applyFont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top"/>
    </xf>
    <xf numFmtId="0" fontId="0" fillId="0" borderId="47" xfId="0" applyBorder="1"/>
    <xf numFmtId="0" fontId="0" fillId="0" borderId="26" xfId="0" applyBorder="1"/>
    <xf numFmtId="0" fontId="14" fillId="0" borderId="23" xfId="0" applyFont="1" applyBorder="1" applyAlignment="1">
      <alignment vertical="center" wrapText="1"/>
    </xf>
    <xf numFmtId="14" fontId="4" fillId="0" borderId="23" xfId="0" applyNumberFormat="1" applyFont="1" applyBorder="1" applyAlignment="1">
      <alignment horizontal="left" vertical="top" wrapText="1"/>
    </xf>
    <xf numFmtId="14" fontId="4" fillId="0" borderId="42" xfId="0" applyNumberFormat="1" applyFont="1" applyBorder="1" applyAlignment="1">
      <alignment horizontal="left" vertical="top" wrapText="1"/>
    </xf>
    <xf numFmtId="14" fontId="4" fillId="0" borderId="43" xfId="0" applyNumberFormat="1" applyFont="1" applyBorder="1" applyAlignment="1">
      <alignment horizontal="left" vertical="top" wrapText="1"/>
    </xf>
    <xf numFmtId="0" fontId="3" fillId="2" borderId="23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 applyProtection="1">
      <alignment horizontal="center" vertical="center" wrapText="1"/>
      <protection locked="0"/>
    </xf>
    <xf numFmtId="0" fontId="14" fillId="2" borderId="3" xfId="0" applyFont="1" applyFill="1" applyBorder="1" applyAlignment="1">
      <alignment horizontal="center" vertical="top"/>
    </xf>
    <xf numFmtId="0" fontId="14" fillId="2" borderId="7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vertical="top"/>
    </xf>
    <xf numFmtId="164" fontId="22" fillId="0" borderId="7" xfId="1" applyNumberFormat="1" applyFont="1" applyFill="1" applyBorder="1" applyAlignment="1">
      <alignment horizontal="left" vertical="top" wrapText="1"/>
    </xf>
    <xf numFmtId="0" fontId="20" fillId="5" borderId="24" xfId="0" applyFont="1" applyFill="1" applyBorder="1" applyAlignment="1" applyProtection="1">
      <alignment horizontal="left" vertical="top" wrapText="1"/>
      <protection locked="0"/>
    </xf>
    <xf numFmtId="0" fontId="23" fillId="0" borderId="0" xfId="0" applyFont="1"/>
    <xf numFmtId="0" fontId="9" fillId="0" borderId="24" xfId="0" applyFont="1" applyFill="1" applyBorder="1" applyAlignment="1" applyProtection="1">
      <alignment horizontal="left" vertical="center" wrapText="1"/>
      <protection locked="0"/>
    </xf>
    <xf numFmtId="0" fontId="9" fillId="0" borderId="7" xfId="0" applyFont="1" applyFill="1" applyBorder="1" applyAlignment="1" applyProtection="1">
      <alignment horizontal="left" vertical="center" wrapText="1"/>
      <protection locked="0"/>
    </xf>
    <xf numFmtId="14" fontId="16" fillId="0" borderId="23" xfId="0" applyNumberFormat="1" applyFont="1" applyBorder="1" applyAlignment="1">
      <alignment horizontal="center" vertical="center" wrapText="1"/>
    </xf>
    <xf numFmtId="0" fontId="24" fillId="0" borderId="7" xfId="0" applyFont="1" applyFill="1" applyBorder="1" applyAlignment="1" applyProtection="1">
      <alignment horizontal="left" vertical="center" wrapText="1"/>
      <protection locked="0"/>
    </xf>
    <xf numFmtId="0" fontId="24" fillId="0" borderId="7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top" wrapText="1"/>
    </xf>
    <xf numFmtId="14" fontId="9" fillId="0" borderId="23" xfId="0" applyNumberFormat="1" applyFont="1" applyBorder="1" applyAlignment="1">
      <alignment horizontal="left" vertical="top" wrapText="1"/>
    </xf>
    <xf numFmtId="0" fontId="24" fillId="0" borderId="7" xfId="0" applyFont="1" applyBorder="1" applyAlignment="1">
      <alignment horizontal="left" vertical="center" wrapText="1"/>
    </xf>
    <xf numFmtId="164" fontId="9" fillId="0" borderId="7" xfId="1" applyNumberFormat="1" applyFont="1" applyFill="1" applyBorder="1" applyAlignment="1">
      <alignment horizontal="left" vertical="top" wrapText="1"/>
    </xf>
    <xf numFmtId="0" fontId="9" fillId="0" borderId="38" xfId="0" applyFont="1" applyFill="1" applyBorder="1" applyAlignment="1" applyProtection="1">
      <alignment horizontal="center" vertical="center" wrapText="1"/>
      <protection locked="0"/>
    </xf>
    <xf numFmtId="0" fontId="26" fillId="0" borderId="24" xfId="0" applyFont="1" applyBorder="1" applyAlignment="1">
      <alignment horizontal="left" vertical="top"/>
    </xf>
    <xf numFmtId="0" fontId="26" fillId="0" borderId="25" xfId="0" applyFont="1" applyFill="1" applyBorder="1" applyAlignment="1">
      <alignment horizontal="left" vertical="top"/>
    </xf>
    <xf numFmtId="164" fontId="27" fillId="2" borderId="7" xfId="1" applyNumberFormat="1" applyFont="1" applyFill="1" applyBorder="1" applyAlignment="1">
      <alignment horizontal="left" vertical="top" wrapText="1"/>
    </xf>
    <xf numFmtId="164" fontId="27" fillId="2" borderId="10" xfId="1" applyNumberFormat="1" applyFont="1" applyFill="1" applyBorder="1" applyAlignment="1">
      <alignment horizontal="left" vertical="top" wrapText="1"/>
    </xf>
    <xf numFmtId="0" fontId="25" fillId="7" borderId="23" xfId="0" applyFont="1" applyFill="1" applyBorder="1" applyAlignment="1">
      <alignment vertical="top" wrapText="1"/>
    </xf>
    <xf numFmtId="0" fontId="9" fillId="7" borderId="23" xfId="0" applyFont="1" applyFill="1" applyBorder="1" applyAlignment="1">
      <alignment vertical="top" wrapText="1"/>
    </xf>
    <xf numFmtId="14" fontId="9" fillId="7" borderId="23" xfId="0" applyNumberFormat="1" applyFont="1" applyFill="1" applyBorder="1" applyAlignment="1">
      <alignment horizontal="left" vertical="top" wrapText="1"/>
    </xf>
    <xf numFmtId="0" fontId="9" fillId="2" borderId="24" xfId="0" applyFont="1" applyFill="1" applyBorder="1" applyAlignment="1" applyProtection="1">
      <alignment horizontal="left" vertical="top" wrapText="1"/>
      <protection locked="0"/>
    </xf>
    <xf numFmtId="0" fontId="9" fillId="6" borderId="23" xfId="0" applyFont="1" applyFill="1" applyBorder="1" applyAlignment="1">
      <alignment vertical="top" wrapText="1"/>
    </xf>
    <xf numFmtId="0" fontId="14" fillId="0" borderId="7" xfId="0" applyFont="1" applyFill="1" applyBorder="1" applyAlignment="1" applyProtection="1">
      <alignment horizontal="left" vertical="center" wrapText="1"/>
      <protection locked="0"/>
    </xf>
    <xf numFmtId="14" fontId="9" fillId="2" borderId="23" xfId="0" applyNumberFormat="1" applyFont="1" applyFill="1" applyBorder="1" applyAlignment="1">
      <alignment horizontal="left" vertical="top" wrapText="1"/>
    </xf>
    <xf numFmtId="0" fontId="28" fillId="0" borderId="7" xfId="0" applyFont="1" applyFill="1" applyBorder="1" applyAlignment="1" applyProtection="1">
      <alignment horizontal="left" vertical="top" wrapText="1"/>
      <protection locked="0"/>
    </xf>
    <xf numFmtId="0" fontId="2" fillId="0" borderId="25" xfId="0" applyFont="1" applyFill="1" applyBorder="1" applyAlignment="1" applyProtection="1">
      <alignment horizontal="center" wrapText="1"/>
      <protection locked="0"/>
    </xf>
    <xf numFmtId="0" fontId="2" fillId="0" borderId="10" xfId="0" applyFont="1" applyFill="1" applyBorder="1" applyAlignment="1" applyProtection="1">
      <alignment horizontal="center" wrapText="1"/>
      <protection locked="0"/>
    </xf>
    <xf numFmtId="0" fontId="2" fillId="0" borderId="6" xfId="0" applyFont="1" applyFill="1" applyBorder="1" applyAlignment="1" applyProtection="1">
      <alignment horizontal="center" wrapText="1"/>
      <protection locked="0"/>
    </xf>
    <xf numFmtId="0" fontId="2" fillId="0" borderId="10" xfId="0" applyFont="1" applyFill="1" applyBorder="1" applyAlignment="1" applyProtection="1">
      <alignment vertical="center" wrapText="1"/>
      <protection locked="0"/>
    </xf>
    <xf numFmtId="0" fontId="29" fillId="0" borderId="44" xfId="0" applyFont="1" applyBorder="1" applyAlignment="1">
      <alignment horizontal="left" vertical="center" wrapText="1"/>
    </xf>
    <xf numFmtId="0" fontId="30" fillId="0" borderId="44" xfId="0" applyFont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164" fontId="9" fillId="0" borderId="1" xfId="1" applyNumberFormat="1" applyFont="1" applyFill="1" applyBorder="1" applyAlignment="1">
      <alignment horizontal="center" vertical="top" wrapText="1"/>
    </xf>
    <xf numFmtId="164" fontId="9" fillId="0" borderId="2" xfId="1" applyNumberFormat="1" applyFont="1" applyFill="1" applyBorder="1" applyAlignment="1">
      <alignment horizontal="center" vertical="top" wrapText="1"/>
    </xf>
    <xf numFmtId="164" fontId="9" fillId="0" borderId="3" xfId="1" applyNumberFormat="1" applyFont="1" applyFill="1" applyBorder="1" applyAlignment="1">
      <alignment horizontal="center" vertical="top" wrapText="1"/>
    </xf>
    <xf numFmtId="0" fontId="10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4" xfId="0" applyFont="1" applyFill="1" applyBorder="1" applyAlignment="1" applyProtection="1">
      <alignment horizontal="center" vertical="center" wrapText="1" readingOrder="1"/>
      <protection locked="0"/>
    </xf>
    <xf numFmtId="0" fontId="2" fillId="0" borderId="5" xfId="0" applyFont="1" applyFill="1" applyBorder="1" applyAlignment="1" applyProtection="1">
      <alignment horizontal="center" vertical="center" wrapText="1" readingOrder="1"/>
      <protection locked="0"/>
    </xf>
    <xf numFmtId="0" fontId="2" fillId="0" borderId="30" xfId="0" applyFont="1" applyFill="1" applyBorder="1" applyAlignment="1" applyProtection="1">
      <alignment horizontal="center" vertical="center" wrapText="1" readingOrder="1"/>
      <protection locked="0"/>
    </xf>
    <xf numFmtId="0" fontId="5" fillId="0" borderId="10" xfId="0" applyFont="1" applyFill="1" applyBorder="1" applyAlignment="1" applyProtection="1">
      <alignment horizontal="center" vertical="center" wrapText="1" readingOrder="1"/>
      <protection locked="0"/>
    </xf>
    <xf numFmtId="0" fontId="5" fillId="0" borderId="7" xfId="0" applyFont="1" applyBorder="1" applyAlignment="1">
      <alignment horizontal="center" vertical="center" wrapText="1" readingOrder="1"/>
    </xf>
    <xf numFmtId="0" fontId="5" fillId="0" borderId="7" xfId="0" applyFont="1" applyFill="1" applyBorder="1" applyAlignment="1">
      <alignment horizontal="center" vertical="center" readingOrder="1"/>
    </xf>
    <xf numFmtId="164" fontId="9" fillId="0" borderId="27" xfId="1" applyNumberFormat="1" applyFont="1" applyFill="1" applyBorder="1" applyAlignment="1">
      <alignment horizontal="center" vertical="top" wrapText="1"/>
    </xf>
    <xf numFmtId="164" fontId="9" fillId="0" borderId="28" xfId="1" applyNumberFormat="1" applyFont="1" applyFill="1" applyBorder="1" applyAlignment="1">
      <alignment horizontal="center" vertical="top" wrapText="1"/>
    </xf>
    <xf numFmtId="164" fontId="9" fillId="0" borderId="29" xfId="1" applyNumberFormat="1" applyFont="1" applyFill="1" applyBorder="1" applyAlignment="1">
      <alignment horizontal="center" vertical="top" wrapText="1"/>
    </xf>
    <xf numFmtId="0" fontId="13" fillId="0" borderId="31" xfId="0" applyFont="1" applyFill="1" applyBorder="1" applyAlignment="1" applyProtection="1">
      <alignment horizontal="center" vertical="center" wrapText="1"/>
      <protection locked="0"/>
    </xf>
    <xf numFmtId="0" fontId="13" fillId="0" borderId="28" xfId="0" applyFont="1" applyFill="1" applyBorder="1" applyAlignment="1" applyProtection="1">
      <alignment horizontal="center" vertical="center" wrapText="1"/>
      <protection locked="0"/>
    </xf>
    <xf numFmtId="0" fontId="13" fillId="0" borderId="32" xfId="0" applyFont="1" applyFill="1" applyBorder="1" applyAlignment="1" applyProtection="1">
      <alignment horizontal="center" vertical="center" wrapText="1"/>
      <protection locked="0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20" xfId="0" applyFont="1" applyFill="1" applyBorder="1" applyAlignment="1" applyProtection="1">
      <alignment horizontal="center" vertical="center" wrapText="1"/>
      <protection locked="0"/>
    </xf>
    <xf numFmtId="0" fontId="14" fillId="0" borderId="9" xfId="0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22" xfId="0" applyFont="1" applyFill="1" applyBorder="1" applyAlignment="1" applyProtection="1">
      <alignment horizontal="center" vertical="center" wrapText="1" readingOrder="1"/>
      <protection locked="0"/>
    </xf>
    <xf numFmtId="0" fontId="14" fillId="0" borderId="2" xfId="0" applyFont="1" applyFill="1" applyBorder="1" applyAlignment="1" applyProtection="1">
      <alignment horizontal="center" vertical="center" wrapText="1" readingOrder="1"/>
      <protection locked="0"/>
    </xf>
    <xf numFmtId="0" fontId="14" fillId="0" borderId="3" xfId="0" applyFont="1" applyFill="1" applyBorder="1" applyAlignment="1" applyProtection="1">
      <alignment horizontal="center" vertical="center" wrapText="1" readingOrder="1"/>
      <protection locked="0"/>
    </xf>
    <xf numFmtId="0" fontId="14" fillId="0" borderId="2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3" xfId="0" applyFont="1" applyFill="1" applyBorder="1" applyAlignment="1" applyProtection="1">
      <alignment horizontal="center" vertical="center" wrapText="1" readingOrder="1"/>
      <protection locked="0"/>
    </xf>
    <xf numFmtId="0" fontId="2" fillId="0" borderId="34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164" fontId="13" fillId="0" borderId="13" xfId="1" applyNumberFormat="1" applyFont="1" applyFill="1" applyBorder="1" applyAlignment="1">
      <alignment horizontal="center" vertical="top" wrapText="1"/>
    </xf>
    <xf numFmtId="164" fontId="13" fillId="0" borderId="14" xfId="1" applyNumberFormat="1" applyFont="1" applyFill="1" applyBorder="1" applyAlignment="1">
      <alignment horizontal="center" vertical="top" wrapText="1"/>
    </xf>
    <xf numFmtId="0" fontId="10" fillId="0" borderId="15" xfId="0" applyFont="1" applyFill="1" applyBorder="1" applyAlignment="1" applyProtection="1">
      <alignment horizontal="center" vertical="center" wrapText="1"/>
      <protection locked="0"/>
    </xf>
    <xf numFmtId="0" fontId="10" fillId="0" borderId="14" xfId="0" applyFont="1" applyFill="1" applyBorder="1" applyAlignment="1" applyProtection="1">
      <alignment horizontal="center" vertical="center" wrapText="1"/>
      <protection locked="0"/>
    </xf>
    <xf numFmtId="0" fontId="10" fillId="0" borderId="33" xfId="0" applyFont="1" applyFill="1" applyBorder="1" applyAlignment="1" applyProtection="1">
      <alignment horizontal="center" vertical="center" wrapText="1"/>
      <protection locked="0"/>
    </xf>
    <xf numFmtId="164" fontId="13" fillId="0" borderId="13" xfId="1" applyNumberFormat="1" applyFont="1" applyFill="1" applyBorder="1" applyAlignment="1">
      <alignment horizontal="left" vertical="top" wrapText="1"/>
    </xf>
    <xf numFmtId="164" fontId="13" fillId="0" borderId="14" xfId="1" applyNumberFormat="1" applyFont="1" applyFill="1" applyBorder="1" applyAlignment="1">
      <alignment horizontal="left" vertical="top" wrapText="1"/>
    </xf>
    <xf numFmtId="0" fontId="14" fillId="0" borderId="20" xfId="0" applyFont="1" applyFill="1" applyBorder="1" applyAlignment="1" applyProtection="1">
      <alignment horizontal="left" wrapText="1"/>
      <protection locked="0"/>
    </xf>
    <xf numFmtId="0" fontId="14" fillId="0" borderId="9" xfId="0" applyFont="1" applyFill="1" applyBorder="1" applyAlignment="1" applyProtection="1">
      <alignment horizontal="left" wrapText="1"/>
      <protection locked="0"/>
    </xf>
    <xf numFmtId="0" fontId="14" fillId="0" borderId="6" xfId="0" applyFont="1" applyFill="1" applyBorder="1" applyAlignment="1" applyProtection="1">
      <alignment horizontal="left" wrapText="1"/>
      <protection locked="0"/>
    </xf>
    <xf numFmtId="0" fontId="10" fillId="0" borderId="54" xfId="0" applyFont="1" applyFill="1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/>
    </xf>
    <xf numFmtId="0" fontId="10" fillId="0" borderId="55" xfId="0" applyFont="1" applyFill="1" applyBorder="1" applyAlignment="1">
      <alignment horizontal="center" vertical="center"/>
    </xf>
    <xf numFmtId="0" fontId="2" fillId="0" borderId="17" xfId="0" applyFont="1" applyFill="1" applyBorder="1" applyAlignment="1" applyProtection="1">
      <alignment horizontal="center" vertical="center" wrapText="1" readingOrder="1"/>
      <protection locked="0"/>
    </xf>
    <xf numFmtId="0" fontId="2" fillId="0" borderId="18" xfId="0" applyFont="1" applyFill="1" applyBorder="1" applyAlignment="1" applyProtection="1">
      <alignment horizontal="center" vertical="center" wrapText="1" readingOrder="1"/>
      <protection locked="0"/>
    </xf>
    <xf numFmtId="0" fontId="2" fillId="0" borderId="19" xfId="0" applyFont="1" applyFill="1" applyBorder="1" applyAlignment="1" applyProtection="1">
      <alignment horizontal="center" vertical="center" wrapText="1" readingOrder="1"/>
      <protection locked="0"/>
    </xf>
    <xf numFmtId="0" fontId="2" fillId="0" borderId="22" xfId="0" applyFont="1" applyFill="1" applyBorder="1" applyAlignment="1" applyProtection="1">
      <alignment horizontal="left" vertical="center" wrapText="1" indent="23" readingOrder="1"/>
      <protection locked="0"/>
    </xf>
    <xf numFmtId="0" fontId="2" fillId="0" borderId="2" xfId="0" applyFont="1" applyFill="1" applyBorder="1" applyAlignment="1" applyProtection="1">
      <alignment horizontal="left" vertical="center" wrapText="1" indent="23" readingOrder="1"/>
      <protection locked="0"/>
    </xf>
    <xf numFmtId="0" fontId="2" fillId="0" borderId="3" xfId="0" applyFont="1" applyFill="1" applyBorder="1" applyAlignment="1" applyProtection="1">
      <alignment horizontal="left" vertical="center" wrapText="1" indent="23" readingOrder="1"/>
      <protection locked="0"/>
    </xf>
    <xf numFmtId="0" fontId="2" fillId="0" borderId="2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10" fillId="0" borderId="16" xfId="0" applyFont="1" applyFill="1" applyBorder="1" applyAlignment="1" applyProtection="1">
      <alignment horizontal="center" vertical="center" wrapText="1"/>
      <protection locked="0"/>
    </xf>
    <xf numFmtId="0" fontId="9" fillId="0" borderId="5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164" fontId="9" fillId="0" borderId="13" xfId="1" applyNumberFormat="1" applyFont="1" applyFill="1" applyBorder="1" applyAlignment="1">
      <alignment horizontal="center" vertical="top" wrapText="1"/>
    </xf>
    <xf numFmtId="164" fontId="9" fillId="0" borderId="14" xfId="1" applyNumberFormat="1" applyFont="1" applyFill="1" applyBorder="1" applyAlignment="1">
      <alignment horizontal="center" vertical="top" wrapText="1"/>
    </xf>
    <xf numFmtId="0" fontId="9" fillId="0" borderId="15" xfId="0" applyFont="1" applyFill="1" applyBorder="1" applyAlignment="1" applyProtection="1">
      <alignment horizontal="center" vertical="center" wrapText="1"/>
      <protection locked="0"/>
    </xf>
    <xf numFmtId="0" fontId="9" fillId="0" borderId="14" xfId="0" applyFont="1" applyFill="1" applyBorder="1" applyAlignment="1" applyProtection="1">
      <alignment horizontal="center" vertical="center" wrapText="1"/>
      <protection locked="0"/>
    </xf>
    <xf numFmtId="0" fontId="9" fillId="0" borderId="51" xfId="0" applyFont="1" applyFill="1" applyBorder="1" applyAlignment="1" applyProtection="1">
      <alignment horizontal="center" vertical="center" wrapText="1"/>
      <protection locked="0"/>
    </xf>
    <xf numFmtId="0" fontId="9" fillId="0" borderId="16" xfId="0" applyFont="1" applyFill="1" applyBorder="1" applyAlignment="1" applyProtection="1">
      <alignment horizontal="center" vertical="center" wrapText="1"/>
      <protection locked="0"/>
    </xf>
    <xf numFmtId="0" fontId="16" fillId="0" borderId="10" xfId="0" applyFont="1" applyBorder="1" applyAlignment="1">
      <alignment horizontal="right" vertical="center" wrapText="1" indent="1"/>
    </xf>
    <xf numFmtId="0" fontId="16" fillId="0" borderId="7" xfId="0" applyFont="1" applyBorder="1" applyAlignment="1">
      <alignment horizontal="right" vertical="center" wrapText="1" indent="1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2" xfId="0" applyFont="1" applyFill="1" applyBorder="1" applyAlignment="1" applyProtection="1">
      <alignment horizontal="center" vertical="center" wrapText="1" readingOrder="1"/>
      <protection locked="0"/>
    </xf>
    <xf numFmtId="0" fontId="9" fillId="0" borderId="2" xfId="0" applyFont="1" applyFill="1" applyBorder="1" applyAlignment="1" applyProtection="1">
      <alignment horizontal="center" vertical="center" wrapText="1" readingOrder="1"/>
      <protection locked="0"/>
    </xf>
    <xf numFmtId="0" fontId="9" fillId="0" borderId="22" xfId="0" applyFont="1" applyFill="1" applyBorder="1" applyAlignment="1" applyProtection="1">
      <alignment horizontal="center" wrapText="1" readingOrder="1"/>
      <protection locked="0"/>
    </xf>
    <xf numFmtId="0" fontId="9" fillId="0" borderId="2" xfId="0" applyFont="1" applyFill="1" applyBorder="1" applyAlignment="1" applyProtection="1">
      <alignment horizontal="center" wrapText="1" readingOrder="1"/>
      <protection locked="0"/>
    </xf>
    <xf numFmtId="0" fontId="9" fillId="0" borderId="3" xfId="0" applyFont="1" applyFill="1" applyBorder="1" applyAlignment="1" applyProtection="1">
      <alignment horizontal="center" wrapText="1" readingOrder="1"/>
      <protection locked="0"/>
    </xf>
    <xf numFmtId="0" fontId="9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36" xfId="0" applyFont="1" applyFill="1" applyBorder="1" applyAlignment="1" applyProtection="1">
      <alignment horizontal="center" vertical="center" wrapText="1"/>
      <protection locked="0"/>
    </xf>
    <xf numFmtId="0" fontId="2" fillId="0" borderId="37" xfId="0" applyFont="1" applyFill="1" applyBorder="1" applyAlignment="1" applyProtection="1">
      <alignment horizontal="center" vertical="center" wrapText="1"/>
      <protection locked="0"/>
    </xf>
    <xf numFmtId="0" fontId="12" fillId="0" borderId="1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/>
    </xf>
    <xf numFmtId="0" fontId="16" fillId="0" borderId="14" xfId="0" applyFont="1" applyFill="1" applyBorder="1" applyAlignment="1" applyProtection="1">
      <alignment horizontal="center" vertical="center" wrapText="1"/>
      <protection locked="0"/>
    </xf>
    <xf numFmtId="0" fontId="16" fillId="0" borderId="39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tabSelected="1" topLeftCell="A4" workbookViewId="0">
      <selection activeCell="C31" sqref="C31"/>
    </sheetView>
  </sheetViews>
  <sheetFormatPr defaultRowHeight="15" x14ac:dyDescent="0.25"/>
  <cols>
    <col min="1" max="1" width="3.7109375" customWidth="1"/>
    <col min="2" max="2" width="6.140625" customWidth="1"/>
    <col min="3" max="3" width="18.42578125" customWidth="1"/>
    <col min="4" max="4" width="15.28515625" customWidth="1"/>
    <col min="5" max="5" width="3.5703125" customWidth="1"/>
    <col min="6" max="6" width="4" customWidth="1"/>
    <col min="7" max="7" width="3.42578125" customWidth="1"/>
    <col min="8" max="8" width="3.28515625" customWidth="1"/>
    <col min="9" max="9" width="3.85546875" customWidth="1"/>
    <col min="10" max="10" width="4.5703125" customWidth="1"/>
    <col min="11" max="11" width="3.85546875" customWidth="1"/>
    <col min="12" max="12" width="4.28515625" customWidth="1"/>
    <col min="13" max="13" width="3.7109375" customWidth="1"/>
    <col min="14" max="14" width="3.140625" customWidth="1"/>
    <col min="15" max="15" width="3.7109375" customWidth="1"/>
    <col min="16" max="16" width="4.140625" customWidth="1"/>
    <col min="17" max="17" width="4" customWidth="1"/>
    <col min="18" max="18" width="8.7109375" customWidth="1"/>
    <col min="19" max="19" width="2.85546875" customWidth="1"/>
    <col min="20" max="20" width="3.140625" customWidth="1"/>
    <col min="21" max="21" width="3.7109375" customWidth="1"/>
    <col min="22" max="22" width="6.140625" customWidth="1"/>
    <col min="23" max="23" width="16.85546875" customWidth="1"/>
  </cols>
  <sheetData>
    <row r="1" spans="1:23" ht="26.25" customHeight="1" x14ac:dyDescent="0.25">
      <c r="A1" s="273" t="s">
        <v>0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4"/>
      <c r="W1" s="274"/>
    </row>
    <row r="2" spans="1:23" ht="15" customHeight="1" x14ac:dyDescent="0.25">
      <c r="A2" s="275" t="s">
        <v>447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7"/>
      <c r="V2" s="274"/>
      <c r="W2" s="274"/>
    </row>
    <row r="3" spans="1:23" x14ac:dyDescent="0.25">
      <c r="A3" s="81"/>
      <c r="B3" s="81"/>
      <c r="C3" s="82"/>
      <c r="D3" s="83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0"/>
      <c r="W3" s="23"/>
    </row>
    <row r="4" spans="1:23" x14ac:dyDescent="0.25">
      <c r="A4" s="278" t="s">
        <v>2</v>
      </c>
      <c r="B4" s="278"/>
      <c r="C4" s="278"/>
      <c r="D4" s="278"/>
      <c r="E4" s="278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78"/>
      <c r="S4" s="278"/>
      <c r="T4" s="278"/>
      <c r="U4" s="278"/>
      <c r="V4" s="279" t="s">
        <v>3</v>
      </c>
      <c r="W4" s="97" t="s">
        <v>4</v>
      </c>
    </row>
    <row r="5" spans="1:23" ht="54.75" customHeight="1" x14ac:dyDescent="0.25">
      <c r="A5" s="96" t="s">
        <v>5</v>
      </c>
      <c r="B5" s="98" t="s">
        <v>6</v>
      </c>
      <c r="C5" s="16" t="s">
        <v>7</v>
      </c>
      <c r="D5" s="98" t="s">
        <v>8</v>
      </c>
      <c r="E5" s="96" t="s">
        <v>9</v>
      </c>
      <c r="F5" s="96" t="s">
        <v>10</v>
      </c>
      <c r="G5" s="96" t="s">
        <v>11</v>
      </c>
      <c r="H5" s="96" t="s">
        <v>12</v>
      </c>
      <c r="I5" s="96" t="s">
        <v>13</v>
      </c>
      <c r="J5" s="96" t="s">
        <v>14</v>
      </c>
      <c r="K5" s="96" t="s">
        <v>15</v>
      </c>
      <c r="L5" s="96" t="s">
        <v>16</v>
      </c>
      <c r="M5" s="96" t="s">
        <v>17</v>
      </c>
      <c r="N5" s="96" t="s">
        <v>18</v>
      </c>
      <c r="O5" s="96" t="s">
        <v>19</v>
      </c>
      <c r="P5" s="96" t="s">
        <v>20</v>
      </c>
      <c r="Q5" s="96" t="s">
        <v>21</v>
      </c>
      <c r="R5" s="96" t="s">
        <v>22</v>
      </c>
      <c r="S5" s="280" t="s">
        <v>23</v>
      </c>
      <c r="T5" s="280"/>
      <c r="U5" s="280"/>
      <c r="V5" s="279"/>
      <c r="W5" s="99"/>
    </row>
    <row r="6" spans="1:23" ht="36.75" customHeight="1" x14ac:dyDescent="0.25">
      <c r="A6" s="16">
        <v>1</v>
      </c>
      <c r="B6" s="16"/>
      <c r="C6" s="3" t="s">
        <v>24</v>
      </c>
      <c r="D6" s="4" t="s">
        <v>25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5"/>
      <c r="S6" s="56"/>
      <c r="T6" s="56"/>
      <c r="U6" s="55"/>
      <c r="V6" s="23"/>
      <c r="W6" s="23" t="s">
        <v>436</v>
      </c>
    </row>
    <row r="7" spans="1:23" ht="30.75" customHeight="1" x14ac:dyDescent="0.25">
      <c r="A7" s="17">
        <v>2</v>
      </c>
      <c r="B7" s="17" t="s">
        <v>26</v>
      </c>
      <c r="C7" s="7" t="s">
        <v>27</v>
      </c>
      <c r="D7" s="4" t="s">
        <v>28</v>
      </c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5"/>
      <c r="S7" s="56"/>
      <c r="T7" s="56"/>
      <c r="U7" s="55"/>
      <c r="V7" s="76" t="s">
        <v>121</v>
      </c>
      <c r="W7" s="8" t="s">
        <v>29</v>
      </c>
    </row>
    <row r="8" spans="1:23" ht="31.5" customHeight="1" x14ac:dyDescent="0.25">
      <c r="A8" s="16">
        <v>3</v>
      </c>
      <c r="B8" s="17">
        <v>60002</v>
      </c>
      <c r="C8" s="7" t="s">
        <v>30</v>
      </c>
      <c r="D8" s="9" t="s">
        <v>31</v>
      </c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5"/>
      <c r="S8" s="56"/>
      <c r="T8" s="56"/>
      <c r="U8" s="55"/>
      <c r="V8" s="76" t="s">
        <v>121</v>
      </c>
      <c r="W8" s="8" t="s">
        <v>29</v>
      </c>
    </row>
    <row r="9" spans="1:23" ht="33" customHeight="1" x14ac:dyDescent="0.25">
      <c r="A9" s="17">
        <v>4</v>
      </c>
      <c r="B9" s="18">
        <v>60018</v>
      </c>
      <c r="C9" s="10" t="s">
        <v>32</v>
      </c>
      <c r="D9" s="11" t="s">
        <v>33</v>
      </c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5"/>
      <c r="S9" s="56"/>
      <c r="T9" s="56"/>
      <c r="U9" s="55"/>
      <c r="V9" s="77"/>
      <c r="W9" s="8" t="s">
        <v>29</v>
      </c>
    </row>
    <row r="10" spans="1:23" ht="24" x14ac:dyDescent="0.25">
      <c r="A10" s="16">
        <v>5</v>
      </c>
      <c r="B10" s="17">
        <v>60021</v>
      </c>
      <c r="C10" s="7" t="s">
        <v>34</v>
      </c>
      <c r="D10" s="9" t="s">
        <v>35</v>
      </c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5"/>
      <c r="S10" s="56"/>
      <c r="T10" s="56"/>
      <c r="U10" s="55"/>
      <c r="V10" s="76"/>
      <c r="W10" s="8" t="s">
        <v>435</v>
      </c>
    </row>
    <row r="11" spans="1:23" ht="31.5" x14ac:dyDescent="0.25">
      <c r="A11" s="17">
        <v>6</v>
      </c>
      <c r="B11" s="17" t="s">
        <v>26</v>
      </c>
      <c r="C11" s="7" t="s">
        <v>36</v>
      </c>
      <c r="D11" s="9" t="s">
        <v>37</v>
      </c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5"/>
      <c r="S11" s="56"/>
      <c r="T11" s="56"/>
      <c r="U11" s="55"/>
      <c r="V11" s="76"/>
      <c r="W11" s="8" t="s">
        <v>29</v>
      </c>
    </row>
    <row r="12" spans="1:23" ht="39" customHeight="1" x14ac:dyDescent="0.25">
      <c r="A12" s="16">
        <v>7</v>
      </c>
      <c r="B12" s="17">
        <v>60017</v>
      </c>
      <c r="C12" s="7" t="s">
        <v>38</v>
      </c>
      <c r="D12" s="9" t="s">
        <v>39</v>
      </c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5"/>
      <c r="S12" s="56"/>
      <c r="T12" s="56"/>
      <c r="U12" s="55"/>
      <c r="V12" s="76"/>
      <c r="W12" s="8" t="s">
        <v>425</v>
      </c>
    </row>
    <row r="13" spans="1:23" ht="28.5" customHeight="1" x14ac:dyDescent="0.25">
      <c r="A13" s="17">
        <v>8</v>
      </c>
      <c r="B13" s="17">
        <v>60021</v>
      </c>
      <c r="C13" s="7" t="s">
        <v>40</v>
      </c>
      <c r="D13" s="9" t="s">
        <v>41</v>
      </c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5"/>
      <c r="S13" s="56"/>
      <c r="T13" s="56"/>
      <c r="U13" s="55"/>
      <c r="V13" s="78"/>
      <c r="W13" s="23" t="s">
        <v>426</v>
      </c>
    </row>
    <row r="14" spans="1:23" ht="25.5" x14ac:dyDescent="0.25">
      <c r="A14" s="16">
        <v>9</v>
      </c>
      <c r="B14" s="17">
        <v>60025</v>
      </c>
      <c r="C14" s="7" t="s">
        <v>42</v>
      </c>
      <c r="D14" s="9" t="s">
        <v>43</v>
      </c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5"/>
      <c r="S14" s="56"/>
      <c r="T14" s="56"/>
      <c r="U14" s="55"/>
      <c r="V14" s="76"/>
      <c r="W14" s="8" t="s">
        <v>29</v>
      </c>
    </row>
    <row r="15" spans="1:23" ht="25.5" x14ac:dyDescent="0.25">
      <c r="A15" s="17">
        <v>10</v>
      </c>
      <c r="B15" s="17" t="s">
        <v>26</v>
      </c>
      <c r="C15" s="7" t="s">
        <v>44</v>
      </c>
      <c r="D15" s="9" t="s">
        <v>45</v>
      </c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5"/>
      <c r="S15" s="56"/>
      <c r="T15" s="56"/>
      <c r="U15" s="55"/>
      <c r="V15" s="76" t="s">
        <v>427</v>
      </c>
      <c r="W15" s="8" t="s">
        <v>29</v>
      </c>
    </row>
    <row r="16" spans="1:23" ht="25.5" x14ac:dyDescent="0.25">
      <c r="A16" s="16">
        <v>11</v>
      </c>
      <c r="B16" s="17" t="s">
        <v>26</v>
      </c>
      <c r="C16" s="7" t="s">
        <v>46</v>
      </c>
      <c r="D16" s="9" t="s">
        <v>47</v>
      </c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5"/>
      <c r="S16" s="56"/>
      <c r="T16" s="56"/>
      <c r="U16" s="55"/>
      <c r="V16" s="76"/>
      <c r="W16" s="8" t="s">
        <v>29</v>
      </c>
    </row>
    <row r="17" spans="1:23" ht="25.5" x14ac:dyDescent="0.25">
      <c r="A17" s="17">
        <v>12</v>
      </c>
      <c r="B17" s="17" t="s">
        <v>26</v>
      </c>
      <c r="C17" s="7" t="s">
        <v>48</v>
      </c>
      <c r="D17" s="9" t="s">
        <v>49</v>
      </c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5"/>
      <c r="S17" s="56"/>
      <c r="T17" s="56"/>
      <c r="U17" s="55"/>
      <c r="V17" s="76"/>
      <c r="W17" s="8" t="s">
        <v>29</v>
      </c>
    </row>
    <row r="18" spans="1:23" ht="25.5" customHeight="1" x14ac:dyDescent="0.25">
      <c r="A18" s="16">
        <v>13</v>
      </c>
      <c r="B18" s="17" t="s">
        <v>26</v>
      </c>
      <c r="C18" s="10" t="s">
        <v>50</v>
      </c>
      <c r="D18" s="12" t="s">
        <v>45</v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5"/>
      <c r="S18" s="56"/>
      <c r="T18" s="56"/>
      <c r="U18" s="55"/>
      <c r="V18" s="78"/>
      <c r="W18" s="8"/>
    </row>
    <row r="19" spans="1:23" ht="25.5" x14ac:dyDescent="0.25">
      <c r="A19" s="17">
        <v>14</v>
      </c>
      <c r="B19" s="17" t="s">
        <v>26</v>
      </c>
      <c r="C19" s="3" t="s">
        <v>51</v>
      </c>
      <c r="D19" s="13" t="s">
        <v>45</v>
      </c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5"/>
      <c r="S19" s="56"/>
      <c r="T19" s="56"/>
      <c r="U19" s="55"/>
      <c r="V19" s="76"/>
      <c r="W19" s="8" t="s">
        <v>29</v>
      </c>
    </row>
    <row r="20" spans="1:23" ht="25.5" x14ac:dyDescent="0.25">
      <c r="A20" s="16">
        <v>15</v>
      </c>
      <c r="B20" s="17" t="s">
        <v>26</v>
      </c>
      <c r="C20" s="3" t="s">
        <v>52</v>
      </c>
      <c r="D20" s="13" t="s">
        <v>53</v>
      </c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5"/>
      <c r="S20" s="56"/>
      <c r="T20" s="56"/>
      <c r="U20" s="55"/>
      <c r="V20" s="76"/>
      <c r="W20" s="8" t="s">
        <v>29</v>
      </c>
    </row>
    <row r="21" spans="1:23" ht="25.5" x14ac:dyDescent="0.25">
      <c r="A21" s="17">
        <v>16</v>
      </c>
      <c r="B21" s="17"/>
      <c r="C21" s="3" t="s">
        <v>56</v>
      </c>
      <c r="D21" s="13" t="s">
        <v>57</v>
      </c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5"/>
      <c r="S21" s="56"/>
      <c r="T21" s="56"/>
      <c r="U21" s="55"/>
      <c r="V21" s="76"/>
      <c r="W21" s="8" t="s">
        <v>29</v>
      </c>
    </row>
    <row r="22" spans="1:23" ht="24" customHeight="1" x14ac:dyDescent="0.25">
      <c r="A22" s="16">
        <v>17</v>
      </c>
      <c r="B22" s="17"/>
      <c r="C22" s="3" t="s">
        <v>58</v>
      </c>
      <c r="D22" s="13" t="s">
        <v>57</v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5"/>
      <c r="S22" s="56"/>
      <c r="T22" s="56"/>
      <c r="U22" s="55"/>
      <c r="V22" s="76"/>
      <c r="W22" s="79" t="s">
        <v>59</v>
      </c>
    </row>
    <row r="23" spans="1:23" ht="33" customHeight="1" x14ac:dyDescent="0.25">
      <c r="A23" s="17">
        <v>18</v>
      </c>
      <c r="B23" s="17"/>
      <c r="C23" s="237" t="s">
        <v>234</v>
      </c>
      <c r="D23" s="3" t="s">
        <v>235</v>
      </c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5"/>
      <c r="S23" s="56"/>
      <c r="T23" s="56"/>
      <c r="U23" s="55"/>
      <c r="V23" s="95"/>
      <c r="W23" s="8" t="s">
        <v>29</v>
      </c>
    </row>
    <row r="24" spans="1:23" ht="28.5" customHeight="1" x14ac:dyDescent="0.25">
      <c r="A24" s="16">
        <v>19</v>
      </c>
      <c r="B24" s="17"/>
      <c r="C24" s="191" t="s">
        <v>298</v>
      </c>
      <c r="D24" s="187" t="s">
        <v>299</v>
      </c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5"/>
      <c r="S24" s="56"/>
      <c r="T24" s="56"/>
      <c r="U24" s="55"/>
      <c r="V24" s="76"/>
      <c r="W24" s="8" t="s">
        <v>29</v>
      </c>
    </row>
    <row r="25" spans="1:23" ht="29.25" customHeight="1" x14ac:dyDescent="0.25">
      <c r="A25" s="17">
        <v>20</v>
      </c>
      <c r="B25" s="17"/>
      <c r="C25" s="3" t="s">
        <v>448</v>
      </c>
      <c r="D25" s="13" t="s">
        <v>55</v>
      </c>
      <c r="E25" s="14">
        <v>13</v>
      </c>
      <c r="F25" s="14">
        <v>12</v>
      </c>
      <c r="G25" s="14">
        <v>0</v>
      </c>
      <c r="H25" s="14">
        <v>0</v>
      </c>
      <c r="I25" s="14">
        <v>3</v>
      </c>
      <c r="J25" s="14">
        <v>0</v>
      </c>
      <c r="K25" s="14">
        <v>3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268"/>
      <c r="T25" s="268">
        <v>0</v>
      </c>
      <c r="U25" s="14">
        <v>19</v>
      </c>
      <c r="V25" s="76" t="s">
        <v>97</v>
      </c>
      <c r="W25" s="79"/>
    </row>
    <row r="26" spans="1:23" ht="29.25" customHeight="1" x14ac:dyDescent="0.25">
      <c r="A26" s="269" t="s">
        <v>60</v>
      </c>
      <c r="B26" s="270"/>
      <c r="C26" s="271"/>
      <c r="D26" s="272" t="s">
        <v>61</v>
      </c>
      <c r="E26" s="272"/>
      <c r="F26" s="272"/>
      <c r="G26" s="272"/>
      <c r="H26" s="272"/>
      <c r="I26" s="272"/>
      <c r="J26" s="272"/>
      <c r="K26" s="272"/>
      <c r="L26" s="272"/>
      <c r="M26" s="272"/>
      <c r="N26" s="272"/>
      <c r="O26" s="272"/>
      <c r="P26" s="272"/>
      <c r="Q26" s="272"/>
      <c r="R26" s="272"/>
      <c r="S26" s="272"/>
      <c r="T26" s="272"/>
      <c r="U26" s="272"/>
      <c r="V26" s="272"/>
      <c r="W26" s="272"/>
    </row>
  </sheetData>
  <mergeCells count="8">
    <mergeCell ref="A26:C26"/>
    <mergeCell ref="D26:W26"/>
    <mergeCell ref="A1:U1"/>
    <mergeCell ref="V1:W2"/>
    <mergeCell ref="A2:U2"/>
    <mergeCell ref="A4:U4"/>
    <mergeCell ref="V4:V5"/>
    <mergeCell ref="S5:U5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topLeftCell="A4" workbookViewId="0">
      <selection activeCell="R10" sqref="R10"/>
    </sheetView>
  </sheetViews>
  <sheetFormatPr defaultRowHeight="15" x14ac:dyDescent="0.25"/>
  <cols>
    <col min="1" max="1" width="3.7109375" customWidth="1"/>
    <col min="2" max="2" width="5.7109375" customWidth="1"/>
    <col min="3" max="3" width="19" customWidth="1"/>
    <col min="4" max="4" width="19.28515625" customWidth="1"/>
    <col min="5" max="5" width="6" customWidth="1"/>
    <col min="6" max="6" width="4" customWidth="1"/>
    <col min="7" max="7" width="5.140625" customWidth="1"/>
    <col min="8" max="8" width="3.5703125" customWidth="1"/>
    <col min="9" max="9" width="2.7109375" customWidth="1"/>
    <col min="10" max="10" width="4" customWidth="1"/>
    <col min="11" max="11" width="4.7109375" customWidth="1"/>
    <col min="12" max="12" width="5.7109375" customWidth="1"/>
    <col min="13" max="13" width="5" customWidth="1"/>
    <col min="14" max="14" width="4.42578125" customWidth="1"/>
    <col min="15" max="15" width="3.28515625" customWidth="1"/>
    <col min="16" max="16" width="3.140625" customWidth="1"/>
    <col min="17" max="17" width="3.5703125" customWidth="1"/>
    <col min="18" max="18" width="7.42578125" customWidth="1"/>
    <col min="19" max="19" width="2.28515625" customWidth="1"/>
    <col min="20" max="20" width="4.140625" customWidth="1"/>
    <col min="21" max="21" width="8.42578125" customWidth="1"/>
    <col min="22" max="22" width="6.7109375" customWidth="1"/>
    <col min="23" max="23" width="15.140625" customWidth="1"/>
    <col min="24" max="24" width="6.140625" customWidth="1"/>
    <col min="25" max="25" width="5.7109375" customWidth="1"/>
    <col min="26" max="26" width="10" customWidth="1"/>
  </cols>
  <sheetData>
    <row r="1" spans="1:23" x14ac:dyDescent="0.25">
      <c r="A1" s="287" t="s">
        <v>0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8"/>
      <c r="U1" s="289"/>
      <c r="V1" s="290" t="s">
        <v>3</v>
      </c>
      <c r="W1" s="70"/>
    </row>
    <row r="2" spans="1:23" x14ac:dyDescent="0.25">
      <c r="A2" s="293" t="s">
        <v>447</v>
      </c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94"/>
      <c r="S2" s="294"/>
      <c r="T2" s="294"/>
      <c r="U2" s="295"/>
      <c r="V2" s="291"/>
      <c r="W2" s="296" t="s">
        <v>62</v>
      </c>
    </row>
    <row r="3" spans="1:23" x14ac:dyDescent="0.25">
      <c r="A3" s="293" t="s">
        <v>63</v>
      </c>
      <c r="B3" s="294"/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4"/>
      <c r="S3" s="294"/>
      <c r="T3" s="294"/>
      <c r="U3" s="295"/>
      <c r="V3" s="291"/>
      <c r="W3" s="296"/>
    </row>
    <row r="4" spans="1:23" ht="43.5" customHeight="1" x14ac:dyDescent="0.25">
      <c r="A4" s="71" t="s">
        <v>5</v>
      </c>
      <c r="B4" s="46"/>
      <c r="C4" s="47" t="s">
        <v>7</v>
      </c>
      <c r="D4" s="48" t="s">
        <v>8</v>
      </c>
      <c r="E4" s="46" t="s">
        <v>9</v>
      </c>
      <c r="F4" s="49" t="s">
        <v>10</v>
      </c>
      <c r="G4" s="49" t="s">
        <v>11</v>
      </c>
      <c r="H4" s="49" t="s">
        <v>12</v>
      </c>
      <c r="I4" s="49" t="s">
        <v>13</v>
      </c>
      <c r="J4" s="50" t="s">
        <v>14</v>
      </c>
      <c r="K4" s="50" t="s">
        <v>15</v>
      </c>
      <c r="L4" s="50" t="s">
        <v>16</v>
      </c>
      <c r="M4" s="50" t="s">
        <v>17</v>
      </c>
      <c r="N4" s="50" t="s">
        <v>18</v>
      </c>
      <c r="O4" s="50" t="s">
        <v>64</v>
      </c>
      <c r="P4" s="50" t="s">
        <v>20</v>
      </c>
      <c r="Q4" s="50" t="s">
        <v>21</v>
      </c>
      <c r="R4" s="50" t="s">
        <v>22</v>
      </c>
      <c r="S4" s="297" t="s">
        <v>23</v>
      </c>
      <c r="T4" s="298"/>
      <c r="U4" s="299"/>
      <c r="V4" s="292"/>
      <c r="W4" s="296"/>
    </row>
    <row r="5" spans="1:23" ht="28.5" customHeight="1" x14ac:dyDescent="0.25">
      <c r="A5" s="251">
        <v>1</v>
      </c>
      <c r="B5" s="51">
        <v>60023</v>
      </c>
      <c r="C5" s="52" t="s">
        <v>65</v>
      </c>
      <c r="D5" s="53" t="s">
        <v>66</v>
      </c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5"/>
      <c r="S5" s="56"/>
      <c r="T5" s="56"/>
      <c r="U5" s="55"/>
      <c r="V5" s="57"/>
      <c r="W5" s="85" t="s">
        <v>430</v>
      </c>
    </row>
    <row r="6" spans="1:23" ht="27.75" customHeight="1" x14ac:dyDescent="0.25">
      <c r="A6" s="250">
        <v>2</v>
      </c>
      <c r="B6" s="234" t="s">
        <v>26</v>
      </c>
      <c r="C6" s="52" t="s">
        <v>67</v>
      </c>
      <c r="D6" s="58" t="s">
        <v>68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5"/>
      <c r="S6" s="56"/>
      <c r="T6" s="56"/>
      <c r="U6" s="55"/>
      <c r="V6" s="59"/>
      <c r="W6" s="85" t="s">
        <v>433</v>
      </c>
    </row>
    <row r="7" spans="1:23" ht="28.5" customHeight="1" x14ac:dyDescent="0.25">
      <c r="A7" s="251">
        <v>3</v>
      </c>
      <c r="B7" s="234" t="s">
        <v>26</v>
      </c>
      <c r="C7" s="52" t="s">
        <v>69</v>
      </c>
      <c r="D7" s="58" t="s">
        <v>70</v>
      </c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5"/>
      <c r="S7" s="56"/>
      <c r="T7" s="56"/>
      <c r="U7" s="55"/>
      <c r="V7" s="59" t="s">
        <v>71</v>
      </c>
      <c r="W7" s="85" t="s">
        <v>29</v>
      </c>
    </row>
    <row r="8" spans="1:23" ht="34.5" customHeight="1" x14ac:dyDescent="0.25">
      <c r="A8" s="73">
        <v>4</v>
      </c>
      <c r="B8" s="234" t="s">
        <v>26</v>
      </c>
      <c r="C8" s="58" t="s">
        <v>72</v>
      </c>
      <c r="D8" s="58" t="s">
        <v>73</v>
      </c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5"/>
      <c r="S8" s="56"/>
      <c r="T8" s="56"/>
      <c r="U8" s="55"/>
      <c r="V8" s="59"/>
      <c r="W8" s="85" t="s">
        <v>74</v>
      </c>
    </row>
    <row r="9" spans="1:23" ht="26.25" customHeight="1" x14ac:dyDescent="0.25">
      <c r="A9" s="251">
        <v>5</v>
      </c>
      <c r="B9" s="234" t="s">
        <v>26</v>
      </c>
      <c r="C9" s="253" t="s">
        <v>75</v>
      </c>
      <c r="D9" s="60" t="s">
        <v>76</v>
      </c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5"/>
      <c r="S9" s="56"/>
      <c r="T9" s="56"/>
      <c r="U9" s="55"/>
      <c r="V9" s="59"/>
      <c r="W9" s="85" t="s">
        <v>433</v>
      </c>
    </row>
    <row r="10" spans="1:23" ht="33.75" customHeight="1" x14ac:dyDescent="0.25">
      <c r="A10" s="73">
        <v>6</v>
      </c>
      <c r="B10" s="234" t="s">
        <v>26</v>
      </c>
      <c r="C10" s="52" t="s">
        <v>77</v>
      </c>
      <c r="D10" s="58" t="s">
        <v>78</v>
      </c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5"/>
      <c r="S10" s="56"/>
      <c r="T10" s="56"/>
      <c r="U10" s="55"/>
      <c r="V10" s="59" t="s">
        <v>79</v>
      </c>
      <c r="W10" s="85" t="s">
        <v>29</v>
      </c>
    </row>
    <row r="11" spans="1:23" ht="25.5" customHeight="1" x14ac:dyDescent="0.25">
      <c r="A11" s="251">
        <v>7</v>
      </c>
      <c r="B11" s="234" t="s">
        <v>26</v>
      </c>
      <c r="C11" s="252" t="s">
        <v>80</v>
      </c>
      <c r="D11" s="58" t="s">
        <v>81</v>
      </c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5"/>
      <c r="S11" s="56"/>
      <c r="T11" s="56"/>
      <c r="U11" s="55"/>
      <c r="V11" s="59"/>
      <c r="W11" s="84"/>
    </row>
    <row r="12" spans="1:23" ht="28.5" customHeight="1" x14ac:dyDescent="0.25">
      <c r="A12" s="250">
        <v>8</v>
      </c>
      <c r="B12" s="234" t="s">
        <v>26</v>
      </c>
      <c r="C12" s="62" t="s">
        <v>82</v>
      </c>
      <c r="D12" s="63" t="s">
        <v>83</v>
      </c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5"/>
      <c r="S12" s="56"/>
      <c r="T12" s="56"/>
      <c r="U12" s="55"/>
      <c r="V12" s="64"/>
      <c r="W12" s="86"/>
    </row>
    <row r="13" spans="1:23" ht="31.5" customHeight="1" x14ac:dyDescent="0.25">
      <c r="A13" s="72">
        <v>9</v>
      </c>
      <c r="B13" s="234"/>
      <c r="C13" s="52" t="s">
        <v>84</v>
      </c>
      <c r="D13" s="58" t="s">
        <v>85</v>
      </c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5"/>
      <c r="S13" s="56"/>
      <c r="T13" s="56"/>
      <c r="U13" s="55"/>
      <c r="V13" s="59"/>
      <c r="W13" s="85" t="s">
        <v>29</v>
      </c>
    </row>
    <row r="14" spans="1:23" ht="31.5" customHeight="1" x14ac:dyDescent="0.25">
      <c r="A14" s="73">
        <v>10</v>
      </c>
      <c r="B14" s="234" t="s">
        <v>26</v>
      </c>
      <c r="C14" s="52" t="s">
        <v>86</v>
      </c>
      <c r="D14" s="58" t="s">
        <v>87</v>
      </c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5"/>
      <c r="S14" s="56"/>
      <c r="T14" s="56"/>
      <c r="U14" s="55"/>
      <c r="V14" s="59"/>
      <c r="W14" s="85" t="s">
        <v>433</v>
      </c>
    </row>
    <row r="15" spans="1:23" ht="21.75" customHeight="1" x14ac:dyDescent="0.25">
      <c r="A15" s="251">
        <v>11</v>
      </c>
      <c r="B15" s="235"/>
      <c r="C15" s="52" t="s">
        <v>88</v>
      </c>
      <c r="D15" s="58" t="s">
        <v>81</v>
      </c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5"/>
      <c r="S15" s="56"/>
      <c r="T15" s="56"/>
      <c r="U15" s="55"/>
      <c r="V15" s="59"/>
      <c r="W15" s="84"/>
    </row>
    <row r="16" spans="1:23" ht="34.5" customHeight="1" x14ac:dyDescent="0.25">
      <c r="A16" s="73">
        <v>12</v>
      </c>
      <c r="B16" s="235"/>
      <c r="C16" s="52" t="s">
        <v>89</v>
      </c>
      <c r="D16" s="65" t="s">
        <v>90</v>
      </c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5"/>
      <c r="S16" s="56"/>
      <c r="T16" s="56"/>
      <c r="U16" s="55"/>
      <c r="V16" s="59" t="s">
        <v>91</v>
      </c>
      <c r="W16" s="85" t="s">
        <v>29</v>
      </c>
    </row>
    <row r="17" spans="1:23" ht="29.25" customHeight="1" x14ac:dyDescent="0.25">
      <c r="A17" s="72">
        <v>13</v>
      </c>
      <c r="B17" s="235"/>
      <c r="C17" s="52" t="s">
        <v>92</v>
      </c>
      <c r="D17" s="58" t="s">
        <v>93</v>
      </c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5"/>
      <c r="S17" s="56"/>
      <c r="T17" s="56"/>
      <c r="U17" s="55"/>
      <c r="V17" s="59" t="s">
        <v>94</v>
      </c>
      <c r="W17" s="85" t="s">
        <v>29</v>
      </c>
    </row>
    <row r="18" spans="1:23" ht="24" customHeight="1" x14ac:dyDescent="0.25">
      <c r="A18" s="73">
        <v>14</v>
      </c>
      <c r="B18" s="235"/>
      <c r="C18" s="52" t="s">
        <v>95</v>
      </c>
      <c r="D18" s="58" t="s">
        <v>96</v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5"/>
      <c r="S18" s="56"/>
      <c r="T18" s="56"/>
      <c r="U18" s="55"/>
      <c r="V18" s="59" t="s">
        <v>97</v>
      </c>
      <c r="W18" s="85" t="s">
        <v>29</v>
      </c>
    </row>
    <row r="19" spans="1:23" ht="25.5" customHeight="1" x14ac:dyDescent="0.25">
      <c r="A19" s="72">
        <v>15</v>
      </c>
      <c r="B19" s="235"/>
      <c r="C19" s="52" t="s">
        <v>98</v>
      </c>
      <c r="D19" s="58" t="s">
        <v>99</v>
      </c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5"/>
      <c r="S19" s="56"/>
      <c r="T19" s="56"/>
      <c r="U19" s="55"/>
      <c r="V19" s="59"/>
      <c r="W19" s="85" t="s">
        <v>29</v>
      </c>
    </row>
    <row r="20" spans="1:23" ht="30.75" customHeight="1" x14ac:dyDescent="0.25">
      <c r="A20" s="73">
        <v>16</v>
      </c>
      <c r="B20" s="235"/>
      <c r="C20" s="52" t="s">
        <v>100</v>
      </c>
      <c r="D20" s="58" t="s">
        <v>101</v>
      </c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5"/>
      <c r="S20" s="56"/>
      <c r="T20" s="56"/>
      <c r="U20" s="55"/>
      <c r="V20" s="59"/>
      <c r="W20" s="85" t="s">
        <v>29</v>
      </c>
    </row>
    <row r="21" spans="1:23" ht="26.25" customHeight="1" x14ac:dyDescent="0.25">
      <c r="A21" s="72">
        <v>17</v>
      </c>
      <c r="B21" s="235"/>
      <c r="C21" s="52" t="s">
        <v>102</v>
      </c>
      <c r="D21" s="58" t="s">
        <v>103</v>
      </c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5"/>
      <c r="S21" s="56"/>
      <c r="T21" s="56"/>
      <c r="U21" s="55"/>
      <c r="V21" s="59"/>
      <c r="W21" s="85" t="s">
        <v>29</v>
      </c>
    </row>
    <row r="22" spans="1:23" ht="24" customHeight="1" x14ac:dyDescent="0.25">
      <c r="A22" s="250">
        <v>18</v>
      </c>
      <c r="B22" s="235"/>
      <c r="C22" s="52" t="s">
        <v>104</v>
      </c>
      <c r="D22" s="66" t="s">
        <v>105</v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5"/>
      <c r="S22" s="56"/>
      <c r="T22" s="56"/>
      <c r="U22" s="55"/>
      <c r="V22" s="67"/>
      <c r="W22" s="85" t="s">
        <v>428</v>
      </c>
    </row>
    <row r="23" spans="1:23" ht="43.5" customHeight="1" x14ac:dyDescent="0.25">
      <c r="A23" s="71" t="s">
        <v>5</v>
      </c>
      <c r="B23" s="46"/>
      <c r="C23" s="47" t="s">
        <v>7</v>
      </c>
      <c r="D23" s="48" t="s">
        <v>8</v>
      </c>
      <c r="E23" s="46" t="s">
        <v>9</v>
      </c>
      <c r="F23" s="49" t="s">
        <v>10</v>
      </c>
      <c r="G23" s="49" t="s">
        <v>11</v>
      </c>
      <c r="H23" s="49" t="s">
        <v>12</v>
      </c>
      <c r="I23" s="49" t="s">
        <v>13</v>
      </c>
      <c r="J23" s="50" t="s">
        <v>14</v>
      </c>
      <c r="K23" s="50" t="s">
        <v>15</v>
      </c>
      <c r="L23" s="50" t="s">
        <v>16</v>
      </c>
      <c r="M23" s="50" t="s">
        <v>17</v>
      </c>
      <c r="N23" s="50" t="s">
        <v>18</v>
      </c>
      <c r="O23" s="50" t="s">
        <v>64</v>
      </c>
      <c r="P23" s="50" t="s">
        <v>20</v>
      </c>
      <c r="Q23" s="50" t="s">
        <v>21</v>
      </c>
      <c r="R23" s="50" t="s">
        <v>22</v>
      </c>
      <c r="S23" s="297" t="s">
        <v>23</v>
      </c>
      <c r="T23" s="298"/>
      <c r="U23" s="299"/>
      <c r="V23" s="67"/>
      <c r="W23" s="85"/>
    </row>
    <row r="24" spans="1:23" ht="24.75" customHeight="1" x14ac:dyDescent="0.25">
      <c r="A24" s="251">
        <v>19</v>
      </c>
      <c r="B24" s="235"/>
      <c r="C24" s="52" t="s">
        <v>106</v>
      </c>
      <c r="D24" s="66" t="s">
        <v>107</v>
      </c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5"/>
      <c r="S24" s="56"/>
      <c r="T24" s="56"/>
      <c r="U24" s="55"/>
      <c r="V24" s="67"/>
      <c r="W24" s="85" t="s">
        <v>29</v>
      </c>
    </row>
    <row r="25" spans="1:23" ht="33.75" customHeight="1" x14ac:dyDescent="0.25">
      <c r="A25" s="73">
        <v>20</v>
      </c>
      <c r="B25" s="235"/>
      <c r="C25" s="52" t="s">
        <v>108</v>
      </c>
      <c r="D25" s="58" t="s">
        <v>109</v>
      </c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5"/>
      <c r="S25" s="56"/>
      <c r="T25" s="56"/>
      <c r="U25" s="55"/>
      <c r="V25" s="59"/>
      <c r="W25" s="85" t="s">
        <v>110</v>
      </c>
    </row>
    <row r="26" spans="1:23" ht="35.25" customHeight="1" x14ac:dyDescent="0.25">
      <c r="A26" s="72">
        <v>21</v>
      </c>
      <c r="B26" s="235"/>
      <c r="C26" s="52" t="s">
        <v>111</v>
      </c>
      <c r="D26" s="65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5"/>
      <c r="S26" s="56"/>
      <c r="T26" s="56"/>
      <c r="U26" s="55"/>
      <c r="V26" s="68"/>
      <c r="W26" s="85" t="s">
        <v>112</v>
      </c>
    </row>
    <row r="27" spans="1:23" ht="33.75" customHeight="1" x14ac:dyDescent="0.25">
      <c r="A27" s="73">
        <v>22</v>
      </c>
      <c r="B27" s="235"/>
      <c r="C27" s="58" t="s">
        <v>113</v>
      </c>
      <c r="D27" s="65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5"/>
      <c r="S27" s="56"/>
      <c r="T27" s="56"/>
      <c r="U27" s="55"/>
      <c r="V27" s="68"/>
      <c r="W27" s="85" t="s">
        <v>112</v>
      </c>
    </row>
    <row r="28" spans="1:23" ht="30.75" customHeight="1" x14ac:dyDescent="0.25">
      <c r="A28" s="72">
        <v>23</v>
      </c>
      <c r="B28" s="235"/>
      <c r="C28" s="58" t="s">
        <v>114</v>
      </c>
      <c r="D28" s="65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5"/>
      <c r="S28" s="56"/>
      <c r="T28" s="56"/>
      <c r="U28" s="55"/>
      <c r="V28" s="68"/>
      <c r="W28" s="85" t="s">
        <v>115</v>
      </c>
    </row>
    <row r="29" spans="1:23" ht="30.75" customHeight="1" x14ac:dyDescent="0.25">
      <c r="A29" s="250">
        <v>24</v>
      </c>
      <c r="B29" s="236"/>
      <c r="C29" s="58" t="s">
        <v>116</v>
      </c>
      <c r="D29" s="58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5"/>
      <c r="S29" s="56"/>
      <c r="T29" s="56"/>
      <c r="U29" s="55"/>
      <c r="V29" s="59"/>
      <c r="W29" s="85" t="s">
        <v>117</v>
      </c>
    </row>
    <row r="30" spans="1:23" ht="35.25" customHeight="1" x14ac:dyDescent="0.25">
      <c r="A30" s="250">
        <v>25</v>
      </c>
      <c r="B30" s="236"/>
      <c r="C30" s="3" t="s">
        <v>54</v>
      </c>
      <c r="D30" s="13" t="s">
        <v>55</v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5"/>
      <c r="S30" s="56"/>
      <c r="T30" s="56"/>
      <c r="U30" s="55"/>
      <c r="V30" s="76"/>
      <c r="W30" s="74" t="s">
        <v>434</v>
      </c>
    </row>
    <row r="31" spans="1:23" ht="30" customHeight="1" x14ac:dyDescent="0.25">
      <c r="A31" s="73">
        <v>26</v>
      </c>
      <c r="B31" s="236"/>
      <c r="C31" s="3" t="s">
        <v>431</v>
      </c>
      <c r="D31" s="13" t="s">
        <v>432</v>
      </c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5"/>
      <c r="S31" s="56"/>
      <c r="T31" s="56"/>
      <c r="U31" s="55"/>
      <c r="V31" s="76"/>
      <c r="W31" s="74"/>
    </row>
    <row r="32" spans="1:23" ht="33" customHeight="1" thickBot="1" x14ac:dyDescent="0.3">
      <c r="A32" s="281" t="s">
        <v>60</v>
      </c>
      <c r="B32" s="282"/>
      <c r="C32" s="283"/>
      <c r="D32" s="284" t="s">
        <v>61</v>
      </c>
      <c r="E32" s="285"/>
      <c r="F32" s="285"/>
      <c r="G32" s="285"/>
      <c r="H32" s="285"/>
      <c r="I32" s="285"/>
      <c r="J32" s="285"/>
      <c r="K32" s="285"/>
      <c r="L32" s="285"/>
      <c r="M32" s="285"/>
      <c r="N32" s="285"/>
      <c r="O32" s="285"/>
      <c r="P32" s="285"/>
      <c r="Q32" s="285"/>
      <c r="R32" s="285"/>
      <c r="S32" s="285"/>
      <c r="T32" s="285"/>
      <c r="U32" s="285"/>
      <c r="V32" s="285"/>
      <c r="W32" s="286"/>
    </row>
    <row r="34" spans="18:18" x14ac:dyDescent="0.25">
      <c r="R34" s="69"/>
    </row>
  </sheetData>
  <mergeCells count="9">
    <mergeCell ref="A32:C32"/>
    <mergeCell ref="D32:W32"/>
    <mergeCell ref="A1:U1"/>
    <mergeCell ref="V1:V4"/>
    <mergeCell ref="A2:U2"/>
    <mergeCell ref="W2:W4"/>
    <mergeCell ref="A3:U3"/>
    <mergeCell ref="S4:U4"/>
    <mergeCell ref="S23:U23"/>
  </mergeCells>
  <pageMargins left="0.70866141732283472" right="0.70866141732283472" top="0.74803149606299213" bottom="0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workbookViewId="0">
      <selection activeCell="F97" sqref="F97"/>
    </sheetView>
  </sheetViews>
  <sheetFormatPr defaultRowHeight="15" x14ac:dyDescent="0.25"/>
  <cols>
    <col min="1" max="1" width="3" customWidth="1"/>
    <col min="2" max="2" width="5.85546875" customWidth="1"/>
    <col min="3" max="3" width="24.28515625" customWidth="1"/>
    <col min="4" max="4" width="20.28515625" customWidth="1"/>
    <col min="5" max="5" width="4" customWidth="1"/>
    <col min="6" max="6" width="3.140625" customWidth="1"/>
    <col min="7" max="7" width="4.7109375" customWidth="1"/>
    <col min="8" max="9" width="3.5703125" customWidth="1"/>
    <col min="10" max="11" width="3.85546875" customWidth="1"/>
    <col min="12" max="12" width="4.5703125" customWidth="1"/>
    <col min="13" max="13" width="3.28515625" customWidth="1"/>
    <col min="14" max="15" width="3.7109375" customWidth="1"/>
    <col min="16" max="16" width="4.28515625" customWidth="1"/>
    <col min="17" max="17" width="3.85546875" customWidth="1"/>
    <col min="18" max="18" width="8" customWidth="1"/>
    <col min="19" max="19" width="3.28515625" customWidth="1"/>
    <col min="20" max="20" width="4.140625" customWidth="1"/>
    <col min="21" max="21" width="5.7109375" customWidth="1"/>
    <col min="22" max="22" width="6.28515625" customWidth="1"/>
    <col min="23" max="23" width="7.28515625" customWidth="1"/>
  </cols>
  <sheetData>
    <row r="1" spans="1:23" ht="25.5" customHeight="1" x14ac:dyDescent="0.25">
      <c r="A1" s="300" t="s">
        <v>0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2"/>
      <c r="V1" s="112"/>
    </row>
    <row r="2" spans="1:23" ht="22.5" customHeight="1" x14ac:dyDescent="0.25">
      <c r="A2" s="303" t="s">
        <v>233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5"/>
      <c r="V2" s="112"/>
    </row>
    <row r="3" spans="1:23" ht="21" customHeight="1" thickBot="1" x14ac:dyDescent="0.3">
      <c r="A3" s="303" t="s">
        <v>168</v>
      </c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276"/>
      <c r="T3" s="276"/>
      <c r="U3" s="277"/>
      <c r="V3" s="123"/>
    </row>
    <row r="4" spans="1:23" ht="48.75" customHeight="1" x14ac:dyDescent="0.25">
      <c r="A4" s="14" t="s">
        <v>5</v>
      </c>
      <c r="B4" s="100" t="s">
        <v>6</v>
      </c>
      <c r="C4" s="113" t="s">
        <v>7</v>
      </c>
      <c r="D4" s="114" t="s">
        <v>8</v>
      </c>
      <c r="E4" s="14" t="s">
        <v>9</v>
      </c>
      <c r="F4" s="14" t="s">
        <v>10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14" t="s">
        <v>16</v>
      </c>
      <c r="M4" s="14" t="s">
        <v>17</v>
      </c>
      <c r="N4" s="14" t="s">
        <v>18</v>
      </c>
      <c r="O4" s="14" t="s">
        <v>19</v>
      </c>
      <c r="P4" s="14" t="s">
        <v>20</v>
      </c>
      <c r="Q4" s="14" t="s">
        <v>21</v>
      </c>
      <c r="R4" s="121" t="s">
        <v>22</v>
      </c>
      <c r="S4" s="306" t="s">
        <v>23</v>
      </c>
      <c r="T4" s="307"/>
      <c r="U4" s="307"/>
      <c r="V4" s="125"/>
      <c r="W4" s="106"/>
    </row>
    <row r="5" spans="1:23" ht="21" customHeight="1" x14ac:dyDescent="0.25">
      <c r="A5" s="14">
        <v>1</v>
      </c>
      <c r="B5" s="45"/>
      <c r="C5" s="117" t="s">
        <v>186</v>
      </c>
      <c r="D5" s="115" t="s">
        <v>187</v>
      </c>
      <c r="E5" s="5">
        <v>22</v>
      </c>
      <c r="F5" s="5">
        <v>0</v>
      </c>
      <c r="G5" s="5">
        <v>0</v>
      </c>
      <c r="H5" s="5">
        <v>0</v>
      </c>
      <c r="I5" s="5">
        <v>1</v>
      </c>
      <c r="J5" s="5">
        <v>0</v>
      </c>
      <c r="K5" s="5">
        <v>4</v>
      </c>
      <c r="L5" s="5">
        <v>0</v>
      </c>
      <c r="M5" s="5">
        <v>0</v>
      </c>
      <c r="N5" s="5">
        <v>1</v>
      </c>
      <c r="O5" s="5">
        <v>0</v>
      </c>
      <c r="P5" s="5">
        <v>0</v>
      </c>
      <c r="Q5" s="5">
        <v>0</v>
      </c>
      <c r="R5" s="75">
        <f t="shared" ref="R5:R9" si="0">SUM(M5:Q5)</f>
        <v>1</v>
      </c>
      <c r="S5" s="126"/>
      <c r="T5" s="6">
        <v>0</v>
      </c>
      <c r="U5" s="5">
        <v>28</v>
      </c>
      <c r="V5" s="127"/>
      <c r="W5" s="106"/>
    </row>
    <row r="6" spans="1:23" ht="25.5" customHeight="1" x14ac:dyDescent="0.25">
      <c r="A6" s="14">
        <v>2</v>
      </c>
      <c r="B6" s="45"/>
      <c r="C6" s="117" t="s">
        <v>188</v>
      </c>
      <c r="D6" s="116" t="s">
        <v>189</v>
      </c>
      <c r="E6" s="5">
        <v>22</v>
      </c>
      <c r="F6" s="5">
        <v>0</v>
      </c>
      <c r="G6" s="5">
        <v>0</v>
      </c>
      <c r="H6" s="5">
        <v>0</v>
      </c>
      <c r="I6" s="5">
        <v>1</v>
      </c>
      <c r="J6" s="5">
        <v>0</v>
      </c>
      <c r="K6" s="5">
        <v>4</v>
      </c>
      <c r="L6" s="5">
        <v>0</v>
      </c>
      <c r="M6" s="5">
        <v>1</v>
      </c>
      <c r="N6" s="5">
        <v>0</v>
      </c>
      <c r="O6" s="5">
        <v>0</v>
      </c>
      <c r="P6" s="5">
        <v>0</v>
      </c>
      <c r="Q6" s="5">
        <v>0</v>
      </c>
      <c r="R6" s="75">
        <f t="shared" si="0"/>
        <v>1</v>
      </c>
      <c r="S6" s="126"/>
      <c r="T6" s="6">
        <f t="shared" ref="T6:T9" si="1">SUM(F6,G6)</f>
        <v>0</v>
      </c>
      <c r="U6" s="5">
        <v>28</v>
      </c>
      <c r="V6" s="127"/>
      <c r="W6" s="107"/>
    </row>
    <row r="7" spans="1:23" ht="27" customHeight="1" x14ac:dyDescent="0.25">
      <c r="A7" s="14">
        <v>3</v>
      </c>
      <c r="B7" s="45"/>
      <c r="C7" s="117" t="s">
        <v>190</v>
      </c>
      <c r="D7" s="115" t="s">
        <v>191</v>
      </c>
      <c r="E7" s="5">
        <v>23</v>
      </c>
      <c r="F7" s="5">
        <v>0</v>
      </c>
      <c r="G7" s="5">
        <v>0</v>
      </c>
      <c r="H7" s="5">
        <v>0</v>
      </c>
      <c r="I7" s="5">
        <v>1</v>
      </c>
      <c r="J7" s="5">
        <v>0</v>
      </c>
      <c r="K7" s="5">
        <v>4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75">
        <f t="shared" si="0"/>
        <v>0</v>
      </c>
      <c r="S7" s="126"/>
      <c r="T7" s="6">
        <f t="shared" si="1"/>
        <v>0</v>
      </c>
      <c r="U7" s="5">
        <v>28</v>
      </c>
      <c r="V7" s="128" t="s">
        <v>121</v>
      </c>
      <c r="W7" s="107"/>
    </row>
    <row r="8" spans="1:23" ht="26.25" customHeight="1" x14ac:dyDescent="0.25">
      <c r="A8" s="14">
        <v>4</v>
      </c>
      <c r="B8" s="45"/>
      <c r="C8" s="117" t="s">
        <v>192</v>
      </c>
      <c r="D8" s="115" t="s">
        <v>163</v>
      </c>
      <c r="E8" s="5">
        <v>22</v>
      </c>
      <c r="F8" s="5">
        <v>0</v>
      </c>
      <c r="G8" s="5">
        <v>0</v>
      </c>
      <c r="H8" s="5">
        <v>0</v>
      </c>
      <c r="I8" s="5">
        <v>1</v>
      </c>
      <c r="J8" s="5">
        <v>0</v>
      </c>
      <c r="K8" s="5">
        <v>4</v>
      </c>
      <c r="L8" s="5">
        <v>0</v>
      </c>
      <c r="M8" s="5">
        <v>0</v>
      </c>
      <c r="N8" s="5">
        <v>1</v>
      </c>
      <c r="O8" s="5">
        <v>0</v>
      </c>
      <c r="P8" s="5">
        <v>0</v>
      </c>
      <c r="Q8" s="5">
        <v>0</v>
      </c>
      <c r="R8" s="75"/>
      <c r="S8" s="126"/>
      <c r="T8" s="6">
        <f t="shared" si="1"/>
        <v>0</v>
      </c>
      <c r="U8" s="5">
        <v>28</v>
      </c>
      <c r="V8" s="127"/>
      <c r="W8" s="107"/>
    </row>
    <row r="9" spans="1:23" ht="34.5" customHeight="1" x14ac:dyDescent="0.25">
      <c r="A9" s="14">
        <v>5</v>
      </c>
      <c r="B9" s="45"/>
      <c r="C9" s="117" t="s">
        <v>193</v>
      </c>
      <c r="D9" s="115" t="s">
        <v>187</v>
      </c>
      <c r="E9" s="5">
        <v>23</v>
      </c>
      <c r="F9" s="5">
        <v>0</v>
      </c>
      <c r="G9" s="5">
        <v>0</v>
      </c>
      <c r="H9" s="5">
        <v>0</v>
      </c>
      <c r="I9" s="5">
        <v>1</v>
      </c>
      <c r="J9" s="5">
        <v>0</v>
      </c>
      <c r="K9" s="5">
        <v>4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75">
        <f t="shared" si="0"/>
        <v>0</v>
      </c>
      <c r="S9" s="126"/>
      <c r="T9" s="6">
        <f t="shared" si="1"/>
        <v>0</v>
      </c>
      <c r="U9" s="5">
        <v>28</v>
      </c>
      <c r="V9" s="127"/>
      <c r="W9" s="107"/>
    </row>
    <row r="10" spans="1:23" ht="36" customHeight="1" x14ac:dyDescent="0.25">
      <c r="A10" s="14">
        <v>6</v>
      </c>
      <c r="B10" s="45"/>
      <c r="C10" s="117" t="s">
        <v>194</v>
      </c>
      <c r="D10" s="115" t="s">
        <v>195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75"/>
      <c r="S10" s="126"/>
      <c r="T10" s="6"/>
      <c r="U10" s="5"/>
      <c r="V10" s="127"/>
      <c r="W10" s="107"/>
    </row>
    <row r="11" spans="1:23" ht="30.75" customHeight="1" x14ac:dyDescent="0.25">
      <c r="A11" s="14">
        <v>7</v>
      </c>
      <c r="B11" s="45"/>
      <c r="C11" s="117" t="s">
        <v>196</v>
      </c>
      <c r="D11" s="115" t="s">
        <v>197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75"/>
      <c r="S11" s="126"/>
      <c r="T11" s="6"/>
      <c r="U11" s="5"/>
      <c r="V11" s="127"/>
      <c r="W11" s="107"/>
    </row>
    <row r="12" spans="1:23" ht="24" customHeight="1" x14ac:dyDescent="0.25">
      <c r="A12" s="14">
        <v>8</v>
      </c>
      <c r="B12" s="45"/>
      <c r="C12" s="117" t="s">
        <v>198</v>
      </c>
      <c r="D12" s="115" t="s">
        <v>160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75"/>
      <c r="S12" s="126"/>
      <c r="T12" s="6"/>
      <c r="U12" s="5"/>
      <c r="V12" s="127"/>
      <c r="W12" s="107"/>
    </row>
    <row r="13" spans="1:23" ht="24.75" customHeight="1" x14ac:dyDescent="0.25">
      <c r="A13" s="14">
        <v>9</v>
      </c>
      <c r="B13" s="45"/>
      <c r="C13" s="117" t="s">
        <v>199</v>
      </c>
      <c r="D13" s="115" t="s">
        <v>200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75"/>
      <c r="S13" s="126"/>
      <c r="T13" s="6"/>
      <c r="U13" s="5"/>
      <c r="V13" s="127"/>
      <c r="W13" s="107"/>
    </row>
    <row r="14" spans="1:23" ht="23.25" customHeight="1" x14ac:dyDescent="0.25">
      <c r="A14" s="14">
        <v>10</v>
      </c>
      <c r="B14" s="45"/>
      <c r="C14" s="117" t="s">
        <v>201</v>
      </c>
      <c r="D14" s="115" t="s">
        <v>202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75"/>
      <c r="S14" s="126"/>
      <c r="T14" s="6"/>
      <c r="U14" s="5"/>
      <c r="V14" s="127"/>
      <c r="W14" s="107"/>
    </row>
    <row r="15" spans="1:23" ht="21" customHeight="1" x14ac:dyDescent="0.25">
      <c r="A15" s="14">
        <v>11</v>
      </c>
      <c r="B15" s="45"/>
      <c r="C15" s="117" t="s">
        <v>203</v>
      </c>
      <c r="D15" s="115" t="s">
        <v>160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75"/>
      <c r="S15" s="126"/>
      <c r="T15" s="6"/>
      <c r="U15" s="5"/>
      <c r="V15" s="127"/>
      <c r="W15" s="107"/>
    </row>
    <row r="16" spans="1:23" ht="21.75" customHeight="1" x14ac:dyDescent="0.25">
      <c r="A16" s="14">
        <v>12</v>
      </c>
      <c r="B16" s="45"/>
      <c r="C16" s="117" t="s">
        <v>204</v>
      </c>
      <c r="D16" s="115" t="s">
        <v>205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75"/>
      <c r="S16" s="126"/>
      <c r="T16" s="6"/>
      <c r="U16" s="5"/>
      <c r="V16" s="127"/>
      <c r="W16" s="108"/>
    </row>
    <row r="17" spans="1:23" ht="21.75" customHeight="1" x14ac:dyDescent="0.25">
      <c r="A17" s="14">
        <v>13</v>
      </c>
      <c r="B17" s="92"/>
      <c r="C17" s="117" t="s">
        <v>206</v>
      </c>
      <c r="D17" s="115" t="s">
        <v>191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75"/>
      <c r="S17" s="126"/>
      <c r="T17" s="6"/>
      <c r="U17" s="5"/>
      <c r="V17" s="127"/>
      <c r="W17" s="108"/>
    </row>
    <row r="18" spans="1:23" ht="26.25" customHeight="1" x14ac:dyDescent="0.25">
      <c r="A18" s="14">
        <v>14</v>
      </c>
      <c r="B18" s="92"/>
      <c r="C18" s="117" t="s">
        <v>207</v>
      </c>
      <c r="D18" s="115" t="s">
        <v>208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75"/>
      <c r="S18" s="126"/>
      <c r="T18" s="6"/>
      <c r="U18" s="5"/>
      <c r="V18" s="127"/>
      <c r="W18" s="109"/>
    </row>
    <row r="19" spans="1:23" x14ac:dyDescent="0.25">
      <c r="A19" s="14">
        <v>15</v>
      </c>
      <c r="B19" s="92"/>
      <c r="C19" s="117" t="s">
        <v>209</v>
      </c>
      <c r="D19" s="115" t="s">
        <v>210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75"/>
      <c r="S19" s="126"/>
      <c r="T19" s="6"/>
      <c r="U19" s="5"/>
      <c r="V19" s="127"/>
      <c r="W19" s="108"/>
    </row>
    <row r="20" spans="1:23" ht="27.75" customHeight="1" x14ac:dyDescent="0.25">
      <c r="A20" s="14">
        <v>16</v>
      </c>
      <c r="B20" s="93"/>
      <c r="C20" s="117" t="s">
        <v>211</v>
      </c>
      <c r="D20" s="115" t="s">
        <v>212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75"/>
      <c r="S20" s="126"/>
      <c r="T20" s="6"/>
      <c r="U20" s="5"/>
      <c r="V20" s="127"/>
      <c r="W20" s="106"/>
    </row>
    <row r="21" spans="1:23" ht="26.25" customHeight="1" x14ac:dyDescent="0.25">
      <c r="A21" s="14">
        <v>17</v>
      </c>
      <c r="B21" s="45"/>
      <c r="C21" s="117" t="s">
        <v>213</v>
      </c>
      <c r="D21" s="115" t="s">
        <v>212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75"/>
      <c r="S21" s="126"/>
      <c r="T21" s="6"/>
      <c r="U21" s="5"/>
      <c r="V21" s="127"/>
      <c r="W21" s="109"/>
    </row>
    <row r="22" spans="1:23" ht="23.25" customHeight="1" x14ac:dyDescent="0.25">
      <c r="A22" s="14">
        <v>18</v>
      </c>
      <c r="B22" s="93"/>
      <c r="C22" s="117" t="s">
        <v>214</v>
      </c>
      <c r="D22" s="115" t="s">
        <v>215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75"/>
      <c r="S22" s="126"/>
      <c r="T22" s="6"/>
      <c r="U22" s="5"/>
      <c r="V22" s="127"/>
      <c r="W22" s="109"/>
    </row>
    <row r="23" spans="1:23" ht="22.5" customHeight="1" x14ac:dyDescent="0.25">
      <c r="A23" s="14">
        <v>19</v>
      </c>
      <c r="B23" s="93"/>
      <c r="C23" s="117" t="s">
        <v>216</v>
      </c>
      <c r="D23" s="115" t="s">
        <v>215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75"/>
      <c r="S23" s="126"/>
      <c r="T23" s="6"/>
      <c r="U23" s="5"/>
      <c r="V23" s="127"/>
      <c r="W23" s="109"/>
    </row>
    <row r="24" spans="1:23" ht="21" customHeight="1" x14ac:dyDescent="0.25">
      <c r="A24" s="14">
        <v>20</v>
      </c>
      <c r="B24" s="45"/>
      <c r="C24" s="117" t="s">
        <v>217</v>
      </c>
      <c r="D24" s="115" t="s">
        <v>218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75"/>
      <c r="S24" s="126"/>
      <c r="T24" s="6"/>
      <c r="U24" s="5"/>
      <c r="V24" s="127"/>
      <c r="W24" s="109"/>
    </row>
    <row r="25" spans="1:23" ht="26.25" thickBot="1" x14ac:dyDescent="0.3">
      <c r="A25" s="14">
        <v>21</v>
      </c>
      <c r="B25" s="132"/>
      <c r="C25" s="166" t="s">
        <v>219</v>
      </c>
      <c r="D25" s="167" t="s">
        <v>218</v>
      </c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168"/>
      <c r="S25" s="169"/>
      <c r="T25" s="170"/>
      <c r="U25" s="38"/>
      <c r="V25" s="171"/>
      <c r="W25" s="109"/>
    </row>
    <row r="26" spans="1:23" ht="30.75" customHeight="1" thickBot="1" x14ac:dyDescent="0.3">
      <c r="A26" s="14">
        <v>22</v>
      </c>
      <c r="B26" s="178"/>
      <c r="C26" s="179" t="s">
        <v>220</v>
      </c>
      <c r="D26" s="180" t="s">
        <v>221</v>
      </c>
      <c r="E26" s="181"/>
      <c r="F26" s="181"/>
      <c r="G26" s="181"/>
      <c r="H26" s="181"/>
      <c r="I26" s="181"/>
      <c r="J26" s="181"/>
      <c r="K26" s="181"/>
      <c r="L26" s="181"/>
      <c r="M26" s="181"/>
      <c r="N26" s="181"/>
      <c r="O26" s="181"/>
      <c r="P26" s="181"/>
      <c r="Q26" s="181"/>
      <c r="R26" s="182"/>
      <c r="S26" s="183"/>
      <c r="T26" s="184"/>
      <c r="U26" s="181"/>
      <c r="V26" s="185"/>
      <c r="W26" s="109"/>
    </row>
    <row r="27" spans="1:23" ht="43.5" customHeight="1" x14ac:dyDescent="0.25">
      <c r="A27" s="14">
        <v>23</v>
      </c>
      <c r="B27" s="172"/>
      <c r="C27" s="188" t="s">
        <v>228</v>
      </c>
      <c r="D27" s="173" t="s">
        <v>229</v>
      </c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74"/>
      <c r="S27" s="175"/>
      <c r="T27" s="176"/>
      <c r="U27" s="124"/>
      <c r="V27" s="177"/>
      <c r="W27" s="109"/>
    </row>
    <row r="28" spans="1:23" ht="25.5" customHeight="1" x14ac:dyDescent="0.25">
      <c r="A28" s="14">
        <v>24</v>
      </c>
      <c r="B28" s="93"/>
      <c r="C28" s="118" t="s">
        <v>230</v>
      </c>
      <c r="D28" s="115" t="s">
        <v>202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75"/>
      <c r="S28" s="126"/>
      <c r="T28" s="6"/>
      <c r="U28" s="5"/>
      <c r="V28" s="129"/>
      <c r="W28" s="109"/>
    </row>
    <row r="29" spans="1:23" ht="38.25" customHeight="1" x14ac:dyDescent="0.25">
      <c r="A29" s="14">
        <v>25</v>
      </c>
      <c r="B29" s="93"/>
      <c r="C29" s="187" t="s">
        <v>236</v>
      </c>
      <c r="D29" s="187" t="s">
        <v>237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75"/>
      <c r="S29" s="126"/>
      <c r="T29" s="6"/>
      <c r="U29" s="5"/>
      <c r="V29" s="129"/>
      <c r="W29" s="109"/>
    </row>
    <row r="30" spans="1:23" ht="35.25" customHeight="1" x14ac:dyDescent="0.25">
      <c r="A30" s="14">
        <v>26</v>
      </c>
      <c r="B30" s="93"/>
      <c r="C30" s="187" t="s">
        <v>238</v>
      </c>
      <c r="D30" s="187" t="s">
        <v>239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75"/>
      <c r="S30" s="126"/>
      <c r="T30" s="6"/>
      <c r="U30" s="5"/>
      <c r="V30" s="129"/>
      <c r="W30" s="109"/>
    </row>
    <row r="31" spans="1:23" ht="34.5" customHeight="1" x14ac:dyDescent="0.25">
      <c r="A31" s="14">
        <v>27</v>
      </c>
      <c r="B31" s="93"/>
      <c r="C31" s="187" t="s">
        <v>240</v>
      </c>
      <c r="D31" s="187" t="s">
        <v>241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75"/>
      <c r="S31" s="126"/>
      <c r="T31" s="6"/>
      <c r="U31" s="5"/>
      <c r="V31" s="129"/>
      <c r="W31" s="109"/>
    </row>
    <row r="32" spans="1:23" ht="21.75" customHeight="1" x14ac:dyDescent="0.25">
      <c r="A32" s="14">
        <v>28</v>
      </c>
      <c r="B32" s="93"/>
      <c r="C32" s="187" t="s">
        <v>242</v>
      </c>
      <c r="D32" s="187" t="s">
        <v>243</v>
      </c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75"/>
      <c r="S32" s="126"/>
      <c r="T32" s="6"/>
      <c r="U32" s="5"/>
      <c r="V32" s="129"/>
      <c r="W32" s="109"/>
    </row>
    <row r="33" spans="1:23" ht="30.75" customHeight="1" x14ac:dyDescent="0.25">
      <c r="A33" s="14">
        <v>29</v>
      </c>
      <c r="B33" s="93"/>
      <c r="C33" s="187" t="s">
        <v>244</v>
      </c>
      <c r="D33" s="187" t="s">
        <v>245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75"/>
      <c r="S33" s="126"/>
      <c r="T33" s="6"/>
      <c r="U33" s="5"/>
      <c r="V33" s="129"/>
      <c r="W33" s="109"/>
    </row>
    <row r="34" spans="1:23" ht="22.5" customHeight="1" x14ac:dyDescent="0.25">
      <c r="A34" s="14">
        <v>30</v>
      </c>
      <c r="B34" s="93"/>
      <c r="C34" s="187" t="s">
        <v>246</v>
      </c>
      <c r="D34" s="187" t="s">
        <v>247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75"/>
      <c r="S34" s="126"/>
      <c r="T34" s="6"/>
      <c r="U34" s="5"/>
      <c r="V34" s="129"/>
      <c r="W34" s="109"/>
    </row>
    <row r="35" spans="1:23" ht="15.75" customHeight="1" x14ac:dyDescent="0.25">
      <c r="A35" s="14">
        <v>31</v>
      </c>
      <c r="B35" s="93"/>
      <c r="C35" s="187" t="s">
        <v>248</v>
      </c>
      <c r="D35" s="187" t="s">
        <v>247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75"/>
      <c r="S35" s="126"/>
      <c r="T35" s="6"/>
      <c r="U35" s="5"/>
      <c r="V35" s="129"/>
      <c r="W35" s="109"/>
    </row>
    <row r="36" spans="1:23" ht="15.75" customHeight="1" x14ac:dyDescent="0.25">
      <c r="A36" s="14">
        <v>32</v>
      </c>
      <c r="B36" s="93"/>
      <c r="C36" s="187" t="s">
        <v>249</v>
      </c>
      <c r="D36" s="187" t="s">
        <v>247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75"/>
      <c r="S36" s="126"/>
      <c r="T36" s="6"/>
      <c r="U36" s="5"/>
      <c r="V36" s="129"/>
      <c r="W36" s="109"/>
    </row>
    <row r="37" spans="1:23" ht="15.75" customHeight="1" x14ac:dyDescent="0.25">
      <c r="A37" s="14">
        <v>33</v>
      </c>
      <c r="B37" s="93"/>
      <c r="C37" s="187" t="s">
        <v>250</v>
      </c>
      <c r="D37" s="187" t="s">
        <v>247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75"/>
      <c r="S37" s="126"/>
      <c r="T37" s="6"/>
      <c r="U37" s="5"/>
      <c r="V37" s="129"/>
      <c r="W37" s="109"/>
    </row>
    <row r="38" spans="1:23" ht="15.75" customHeight="1" x14ac:dyDescent="0.25">
      <c r="A38" s="14">
        <v>34</v>
      </c>
      <c r="B38" s="93"/>
      <c r="C38" s="187" t="s">
        <v>251</v>
      </c>
      <c r="D38" s="187" t="s">
        <v>252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75"/>
      <c r="S38" s="126"/>
      <c r="T38" s="6"/>
      <c r="U38" s="5"/>
      <c r="V38" s="129"/>
      <c r="W38" s="109"/>
    </row>
    <row r="39" spans="1:23" ht="15.75" customHeight="1" x14ac:dyDescent="0.25">
      <c r="A39" s="14">
        <v>35</v>
      </c>
      <c r="B39" s="93"/>
      <c r="C39" s="187" t="s">
        <v>253</v>
      </c>
      <c r="D39" s="187" t="s">
        <v>254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75"/>
      <c r="S39" s="126"/>
      <c r="T39" s="6"/>
      <c r="U39" s="5"/>
      <c r="V39" s="129"/>
      <c r="W39" s="109"/>
    </row>
    <row r="40" spans="1:23" ht="15.75" customHeight="1" x14ac:dyDescent="0.25">
      <c r="A40" s="14">
        <v>36</v>
      </c>
      <c r="B40" s="93"/>
      <c r="C40" s="187" t="s">
        <v>255</v>
      </c>
      <c r="D40" s="187" t="s">
        <v>254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75"/>
      <c r="S40" s="126"/>
      <c r="T40" s="6"/>
      <c r="U40" s="5"/>
      <c r="V40" s="129"/>
      <c r="W40" s="109"/>
    </row>
    <row r="41" spans="1:23" ht="15.75" customHeight="1" x14ac:dyDescent="0.25">
      <c r="A41" s="14">
        <v>37</v>
      </c>
      <c r="B41" s="93"/>
      <c r="C41" s="187" t="s">
        <v>256</v>
      </c>
      <c r="D41" s="187" t="s">
        <v>241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75"/>
      <c r="S41" s="126"/>
      <c r="T41" s="6"/>
      <c r="U41" s="5"/>
      <c r="V41" s="129"/>
      <c r="W41" s="109"/>
    </row>
    <row r="42" spans="1:23" ht="15.75" customHeight="1" x14ac:dyDescent="0.25">
      <c r="A42" s="14">
        <v>38</v>
      </c>
      <c r="B42" s="93"/>
      <c r="C42" s="187" t="s">
        <v>257</v>
      </c>
      <c r="D42" s="187" t="s">
        <v>241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75"/>
      <c r="S42" s="126"/>
      <c r="T42" s="6"/>
      <c r="U42" s="5"/>
      <c r="V42" s="129"/>
      <c r="W42" s="109"/>
    </row>
    <row r="43" spans="1:23" ht="15.75" customHeight="1" x14ac:dyDescent="0.25">
      <c r="A43" s="14">
        <v>39</v>
      </c>
      <c r="B43" s="93"/>
      <c r="C43" s="187" t="s">
        <v>258</v>
      </c>
      <c r="D43" s="187" t="s">
        <v>241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75"/>
      <c r="S43" s="126"/>
      <c r="T43" s="6"/>
      <c r="U43" s="5"/>
      <c r="V43" s="129"/>
      <c r="W43" s="109"/>
    </row>
    <row r="44" spans="1:23" ht="15.75" customHeight="1" x14ac:dyDescent="0.25">
      <c r="A44" s="14">
        <v>40</v>
      </c>
      <c r="B44" s="93"/>
      <c r="C44" s="187" t="s">
        <v>259</v>
      </c>
      <c r="D44" s="187" t="s">
        <v>241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75"/>
      <c r="S44" s="126"/>
      <c r="T44" s="6"/>
      <c r="U44" s="5"/>
      <c r="V44" s="129"/>
      <c r="W44" s="109"/>
    </row>
    <row r="45" spans="1:23" ht="15.75" customHeight="1" x14ac:dyDescent="0.25">
      <c r="A45" s="14">
        <v>41</v>
      </c>
      <c r="B45" s="93"/>
      <c r="C45" s="187" t="s">
        <v>260</v>
      </c>
      <c r="D45" s="187" t="s">
        <v>187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75"/>
      <c r="S45" s="126"/>
      <c r="T45" s="6"/>
      <c r="U45" s="5"/>
      <c r="V45" s="129"/>
      <c r="W45" s="109"/>
    </row>
    <row r="46" spans="1:23" ht="15.75" customHeight="1" x14ac:dyDescent="0.25">
      <c r="A46" s="14">
        <v>42</v>
      </c>
      <c r="B46" s="93"/>
      <c r="C46" s="187" t="s">
        <v>261</v>
      </c>
      <c r="D46" s="187" t="s">
        <v>262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75"/>
      <c r="S46" s="126"/>
      <c r="T46" s="6"/>
      <c r="U46" s="5"/>
      <c r="V46" s="129"/>
      <c r="W46" s="109"/>
    </row>
    <row r="47" spans="1:23" ht="15.75" customHeight="1" x14ac:dyDescent="0.25">
      <c r="A47" s="14">
        <v>43</v>
      </c>
      <c r="B47" s="93"/>
      <c r="C47" s="187" t="s">
        <v>263</v>
      </c>
      <c r="D47" s="187" t="s">
        <v>262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75"/>
      <c r="S47" s="126"/>
      <c r="T47" s="6"/>
      <c r="U47" s="5"/>
      <c r="V47" s="129"/>
      <c r="W47" s="109"/>
    </row>
    <row r="48" spans="1:23" ht="15.75" customHeight="1" x14ac:dyDescent="0.25">
      <c r="A48" s="14">
        <v>44</v>
      </c>
      <c r="B48" s="93"/>
      <c r="C48" s="187" t="s">
        <v>264</v>
      </c>
      <c r="D48" s="187" t="s">
        <v>265</v>
      </c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75"/>
      <c r="S48" s="126"/>
      <c r="T48" s="6"/>
      <c r="U48" s="5"/>
      <c r="V48" s="129"/>
      <c r="W48" s="109"/>
    </row>
    <row r="49" spans="1:23" ht="15.75" customHeight="1" x14ac:dyDescent="0.25">
      <c r="A49" s="14">
        <v>45</v>
      </c>
      <c r="B49" s="93"/>
      <c r="C49" s="187" t="s">
        <v>266</v>
      </c>
      <c r="D49" s="187" t="s">
        <v>241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75"/>
      <c r="S49" s="126"/>
      <c r="T49" s="6"/>
      <c r="U49" s="5"/>
      <c r="V49" s="129"/>
      <c r="W49" s="109"/>
    </row>
    <row r="50" spans="1:23" ht="15.75" customHeight="1" x14ac:dyDescent="0.25">
      <c r="A50" s="14">
        <v>46</v>
      </c>
      <c r="B50" s="93"/>
      <c r="C50" s="187" t="s">
        <v>267</v>
      </c>
      <c r="D50" s="187" t="s">
        <v>241</v>
      </c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75"/>
      <c r="S50" s="126"/>
      <c r="T50" s="6"/>
      <c r="U50" s="5"/>
      <c r="V50" s="129"/>
      <c r="W50" s="109"/>
    </row>
    <row r="51" spans="1:23" ht="27.75" customHeight="1" x14ac:dyDescent="0.25">
      <c r="A51" s="14">
        <v>47</v>
      </c>
      <c r="B51" s="93"/>
      <c r="C51" s="187" t="s">
        <v>268</v>
      </c>
      <c r="D51" s="187" t="s">
        <v>160</v>
      </c>
      <c r="E51" s="5"/>
      <c r="F51" s="34"/>
      <c r="G51" s="34"/>
      <c r="H51" s="34"/>
      <c r="I51" s="5"/>
      <c r="J51" s="34"/>
      <c r="K51" s="5"/>
      <c r="L51" s="34"/>
      <c r="M51" s="34"/>
      <c r="N51" s="34"/>
      <c r="O51" s="34"/>
      <c r="P51" s="34"/>
      <c r="Q51" s="34"/>
      <c r="R51" s="122"/>
      <c r="S51" s="130"/>
      <c r="T51" s="34"/>
      <c r="U51" s="5"/>
      <c r="V51" s="131"/>
      <c r="W51" s="109"/>
    </row>
    <row r="52" spans="1:23" ht="27" customHeight="1" x14ac:dyDescent="0.25">
      <c r="A52" s="14">
        <v>48</v>
      </c>
      <c r="B52" s="93"/>
      <c r="C52" s="187" t="s">
        <v>269</v>
      </c>
      <c r="D52" s="187" t="s">
        <v>241</v>
      </c>
      <c r="E52" s="5"/>
      <c r="F52" s="34"/>
      <c r="G52" s="34"/>
      <c r="H52" s="34"/>
      <c r="I52" s="5"/>
      <c r="J52" s="34"/>
      <c r="K52" s="5"/>
      <c r="L52" s="34"/>
      <c r="M52" s="34"/>
      <c r="N52" s="34"/>
      <c r="O52" s="34"/>
      <c r="P52" s="34"/>
      <c r="Q52" s="34"/>
      <c r="R52" s="122"/>
      <c r="S52" s="130"/>
      <c r="T52" s="34"/>
      <c r="U52" s="5"/>
      <c r="V52" s="131"/>
      <c r="W52" s="109"/>
    </row>
    <row r="53" spans="1:23" ht="23.25" customHeight="1" x14ac:dyDescent="0.25">
      <c r="A53" s="14">
        <v>49</v>
      </c>
      <c r="B53" s="93"/>
      <c r="C53" s="187" t="s">
        <v>270</v>
      </c>
      <c r="D53" s="187" t="s">
        <v>241</v>
      </c>
      <c r="E53" s="5"/>
      <c r="F53" s="34"/>
      <c r="G53" s="34"/>
      <c r="H53" s="34"/>
      <c r="I53" s="5"/>
      <c r="J53" s="34"/>
      <c r="K53" s="5"/>
      <c r="L53" s="34"/>
      <c r="M53" s="34"/>
      <c r="N53" s="34"/>
      <c r="O53" s="34"/>
      <c r="P53" s="34"/>
      <c r="Q53" s="34"/>
      <c r="R53" s="34"/>
      <c r="S53" s="34"/>
      <c r="T53" s="34"/>
      <c r="U53" s="5"/>
      <c r="V53" s="111"/>
      <c r="W53" s="109"/>
    </row>
    <row r="54" spans="1:23" ht="21.75" customHeight="1" x14ac:dyDescent="0.25">
      <c r="A54" s="14">
        <v>50</v>
      </c>
      <c r="B54" s="93"/>
      <c r="C54" s="187" t="s">
        <v>271</v>
      </c>
      <c r="D54" s="187" t="s">
        <v>272</v>
      </c>
      <c r="E54" s="5"/>
      <c r="F54" s="34"/>
      <c r="G54" s="34"/>
      <c r="H54" s="34"/>
      <c r="I54" s="5"/>
      <c r="J54" s="34"/>
      <c r="K54" s="5"/>
      <c r="L54" s="34"/>
      <c r="M54" s="34"/>
      <c r="N54" s="34"/>
      <c r="O54" s="34"/>
      <c r="P54" s="34"/>
      <c r="Q54" s="34"/>
      <c r="R54" s="34"/>
      <c r="S54" s="34"/>
      <c r="T54" s="34"/>
      <c r="U54" s="5"/>
      <c r="V54" s="111"/>
      <c r="W54" s="109"/>
    </row>
    <row r="55" spans="1:23" ht="26.25" customHeight="1" x14ac:dyDescent="0.25">
      <c r="A55" s="14">
        <v>51</v>
      </c>
      <c r="B55" s="93"/>
      <c r="C55" s="187" t="s">
        <v>273</v>
      </c>
      <c r="D55" s="187" t="s">
        <v>274</v>
      </c>
      <c r="E55" s="5"/>
      <c r="F55" s="34"/>
      <c r="G55" s="34"/>
      <c r="H55" s="34"/>
      <c r="I55" s="5"/>
      <c r="J55" s="34"/>
      <c r="K55" s="5"/>
      <c r="L55" s="34"/>
      <c r="M55" s="34"/>
      <c r="N55" s="34"/>
      <c r="O55" s="34"/>
      <c r="P55" s="34"/>
      <c r="Q55" s="34"/>
      <c r="R55" s="34"/>
      <c r="S55" s="34"/>
      <c r="T55" s="34"/>
      <c r="U55" s="5"/>
      <c r="V55" s="111"/>
      <c r="W55" s="109"/>
    </row>
    <row r="56" spans="1:23" ht="28.5" customHeight="1" x14ac:dyDescent="0.25">
      <c r="A56" s="14">
        <v>52</v>
      </c>
      <c r="B56" s="93"/>
      <c r="C56" s="187" t="s">
        <v>275</v>
      </c>
      <c r="D56" s="187" t="s">
        <v>276</v>
      </c>
      <c r="E56" s="5"/>
      <c r="F56" s="34"/>
      <c r="G56" s="34"/>
      <c r="H56" s="34"/>
      <c r="I56" s="5"/>
      <c r="J56" s="34"/>
      <c r="K56" s="5"/>
      <c r="L56" s="34"/>
      <c r="M56" s="34"/>
      <c r="N56" s="34"/>
      <c r="O56" s="34"/>
      <c r="P56" s="34"/>
      <c r="Q56" s="34"/>
      <c r="R56" s="34"/>
      <c r="S56" s="34"/>
      <c r="T56" s="34"/>
      <c r="U56" s="5"/>
      <c r="V56" s="111"/>
      <c r="W56" s="109"/>
    </row>
    <row r="57" spans="1:23" ht="24" customHeight="1" x14ac:dyDescent="0.25">
      <c r="A57" s="14">
        <v>53</v>
      </c>
      <c r="B57" s="93"/>
      <c r="C57" s="187" t="s">
        <v>277</v>
      </c>
      <c r="D57" s="187" t="s">
        <v>278</v>
      </c>
      <c r="E57" s="5"/>
      <c r="F57" s="34"/>
      <c r="G57" s="34"/>
      <c r="H57" s="34"/>
      <c r="I57" s="5"/>
      <c r="J57" s="34"/>
      <c r="K57" s="5"/>
      <c r="L57" s="34"/>
      <c r="M57" s="34"/>
      <c r="N57" s="34"/>
      <c r="O57" s="34"/>
      <c r="P57" s="34"/>
      <c r="Q57" s="34"/>
      <c r="R57" s="34"/>
      <c r="S57" s="34"/>
      <c r="T57" s="34"/>
      <c r="U57" s="5"/>
      <c r="V57" s="111"/>
      <c r="W57" s="109"/>
    </row>
    <row r="58" spans="1:23" ht="22.5" customHeight="1" x14ac:dyDescent="0.25">
      <c r="A58" s="14">
        <v>54</v>
      </c>
      <c r="B58" s="93"/>
      <c r="C58" s="187" t="s">
        <v>279</v>
      </c>
      <c r="D58" s="187" t="s">
        <v>280</v>
      </c>
      <c r="E58" s="5"/>
      <c r="F58" s="34"/>
      <c r="G58" s="34"/>
      <c r="H58" s="34"/>
      <c r="I58" s="5"/>
      <c r="J58" s="34"/>
      <c r="K58" s="5"/>
      <c r="L58" s="34"/>
      <c r="M58" s="34"/>
      <c r="N58" s="34"/>
      <c r="O58" s="34"/>
      <c r="P58" s="34"/>
      <c r="Q58" s="34"/>
      <c r="R58" s="34"/>
      <c r="S58" s="34"/>
      <c r="T58" s="34"/>
      <c r="U58" s="5"/>
      <c r="V58" s="111"/>
      <c r="W58" s="109"/>
    </row>
    <row r="59" spans="1:23" ht="26.25" customHeight="1" x14ac:dyDescent="0.25">
      <c r="A59" s="14">
        <v>55</v>
      </c>
      <c r="B59" s="93"/>
      <c r="C59" s="187" t="s">
        <v>281</v>
      </c>
      <c r="D59" s="187" t="s">
        <v>278</v>
      </c>
      <c r="E59" s="5"/>
      <c r="F59" s="34"/>
      <c r="G59" s="34"/>
      <c r="H59" s="34"/>
      <c r="I59" s="5"/>
      <c r="J59" s="34"/>
      <c r="K59" s="5"/>
      <c r="L59" s="34"/>
      <c r="M59" s="34"/>
      <c r="N59" s="34"/>
      <c r="O59" s="34"/>
      <c r="P59" s="34"/>
      <c r="Q59" s="34"/>
      <c r="R59" s="34"/>
      <c r="S59" s="34"/>
      <c r="T59" s="34"/>
      <c r="U59" s="5"/>
      <c r="V59" s="111"/>
      <c r="W59" s="109"/>
    </row>
    <row r="60" spans="1:23" ht="21.75" customHeight="1" x14ac:dyDescent="0.25">
      <c r="A60" s="14">
        <v>56</v>
      </c>
      <c r="B60" s="93"/>
      <c r="C60" s="187" t="s">
        <v>282</v>
      </c>
      <c r="D60" s="187" t="s">
        <v>283</v>
      </c>
      <c r="E60" s="5"/>
      <c r="F60" s="34"/>
      <c r="G60" s="34"/>
      <c r="H60" s="34"/>
      <c r="I60" s="5"/>
      <c r="J60" s="34"/>
      <c r="K60" s="5"/>
      <c r="L60" s="34"/>
      <c r="M60" s="34"/>
      <c r="N60" s="34"/>
      <c r="O60" s="34"/>
      <c r="P60" s="34"/>
      <c r="Q60" s="34"/>
      <c r="R60" s="34"/>
      <c r="S60" s="34"/>
      <c r="T60" s="34"/>
      <c r="U60" s="5"/>
      <c r="V60" s="111"/>
      <c r="W60" s="109"/>
    </row>
    <row r="61" spans="1:23" ht="19.5" customHeight="1" x14ac:dyDescent="0.25">
      <c r="A61" s="14">
        <v>57</v>
      </c>
      <c r="B61" s="93"/>
      <c r="C61" s="187" t="s">
        <v>284</v>
      </c>
      <c r="D61" s="187" t="s">
        <v>285</v>
      </c>
      <c r="E61" s="5"/>
      <c r="F61" s="34"/>
      <c r="G61" s="34"/>
      <c r="H61" s="34"/>
      <c r="I61" s="5"/>
      <c r="J61" s="34"/>
      <c r="K61" s="5"/>
      <c r="L61" s="34"/>
      <c r="M61" s="34"/>
      <c r="N61" s="34"/>
      <c r="O61" s="34"/>
      <c r="P61" s="34"/>
      <c r="Q61" s="34"/>
      <c r="R61" s="34"/>
      <c r="S61" s="34"/>
      <c r="T61" s="34"/>
      <c r="U61" s="5"/>
      <c r="V61" s="111"/>
      <c r="W61" s="109"/>
    </row>
    <row r="62" spans="1:23" ht="31.5" customHeight="1" x14ac:dyDescent="0.25">
      <c r="A62" s="14">
        <v>58</v>
      </c>
      <c r="B62" s="93"/>
      <c r="C62" s="187" t="s">
        <v>286</v>
      </c>
      <c r="D62" s="187" t="s">
        <v>287</v>
      </c>
      <c r="E62" s="5"/>
      <c r="F62" s="34"/>
      <c r="G62" s="34"/>
      <c r="H62" s="34"/>
      <c r="I62" s="5"/>
      <c r="J62" s="34"/>
      <c r="K62" s="5"/>
      <c r="L62" s="34"/>
      <c r="M62" s="34"/>
      <c r="N62" s="34"/>
      <c r="O62" s="34"/>
      <c r="P62" s="34"/>
      <c r="Q62" s="34"/>
      <c r="R62" s="34"/>
      <c r="S62" s="34"/>
      <c r="T62" s="34"/>
      <c r="U62" s="5"/>
      <c r="V62" s="111"/>
      <c r="W62" s="109"/>
    </row>
    <row r="63" spans="1:23" ht="24.75" customHeight="1" x14ac:dyDescent="0.25">
      <c r="A63" s="14">
        <v>59</v>
      </c>
      <c r="B63" s="93"/>
      <c r="C63" s="187" t="s">
        <v>288</v>
      </c>
      <c r="D63" s="187" t="s">
        <v>289</v>
      </c>
      <c r="E63" s="5"/>
      <c r="F63" s="34"/>
      <c r="G63" s="34"/>
      <c r="H63" s="34"/>
      <c r="I63" s="5"/>
      <c r="J63" s="34"/>
      <c r="K63" s="5"/>
      <c r="L63" s="34"/>
      <c r="M63" s="34"/>
      <c r="N63" s="34"/>
      <c r="O63" s="34"/>
      <c r="P63" s="34"/>
      <c r="Q63" s="34"/>
      <c r="R63" s="34"/>
      <c r="S63" s="34"/>
      <c r="T63" s="34"/>
      <c r="U63" s="5"/>
      <c r="V63" s="111"/>
      <c r="W63" s="109"/>
    </row>
    <row r="64" spans="1:23" ht="19.5" customHeight="1" x14ac:dyDescent="0.25">
      <c r="A64" s="14">
        <v>60</v>
      </c>
      <c r="B64" s="93"/>
      <c r="C64" s="187" t="s">
        <v>290</v>
      </c>
      <c r="D64" s="187" t="s">
        <v>160</v>
      </c>
      <c r="E64" s="5"/>
      <c r="F64" s="34"/>
      <c r="G64" s="34"/>
      <c r="H64" s="34"/>
      <c r="I64" s="5"/>
      <c r="J64" s="34"/>
      <c r="K64" s="5"/>
      <c r="L64" s="34"/>
      <c r="M64" s="34"/>
      <c r="N64" s="34"/>
      <c r="O64" s="34"/>
      <c r="P64" s="34"/>
      <c r="Q64" s="34"/>
      <c r="R64" s="34"/>
      <c r="S64" s="34"/>
      <c r="T64" s="34"/>
      <c r="U64" s="5"/>
      <c r="V64" s="111"/>
      <c r="W64" s="109"/>
    </row>
    <row r="65" spans="1:23" ht="19.5" customHeight="1" x14ac:dyDescent="0.25">
      <c r="A65" s="186">
        <v>61</v>
      </c>
      <c r="B65" s="93"/>
      <c r="C65" s="187" t="s">
        <v>291</v>
      </c>
      <c r="D65" s="187" t="s">
        <v>278</v>
      </c>
      <c r="E65" s="5"/>
      <c r="F65" s="34"/>
      <c r="G65" s="34"/>
      <c r="H65" s="34"/>
      <c r="I65" s="5"/>
      <c r="J65" s="34"/>
      <c r="K65" s="5"/>
      <c r="L65" s="34"/>
      <c r="M65" s="34"/>
      <c r="N65" s="34"/>
      <c r="O65" s="34"/>
      <c r="P65" s="34"/>
      <c r="Q65" s="34"/>
      <c r="R65" s="34"/>
      <c r="S65" s="34"/>
      <c r="T65" s="34"/>
      <c r="U65" s="5"/>
      <c r="V65" s="111"/>
      <c r="W65" s="109"/>
    </row>
    <row r="66" spans="1:23" ht="19.5" customHeight="1" x14ac:dyDescent="0.25">
      <c r="A66" s="186">
        <v>62</v>
      </c>
      <c r="B66" s="93"/>
      <c r="C66" s="187" t="s">
        <v>292</v>
      </c>
      <c r="D66" s="187" t="s">
        <v>276</v>
      </c>
      <c r="E66" s="5"/>
      <c r="F66" s="34"/>
      <c r="G66" s="34"/>
      <c r="H66" s="34"/>
      <c r="I66" s="5"/>
      <c r="J66" s="34"/>
      <c r="K66" s="5"/>
      <c r="L66" s="34"/>
      <c r="M66" s="34"/>
      <c r="N66" s="34"/>
      <c r="O66" s="34"/>
      <c r="P66" s="34"/>
      <c r="Q66" s="34"/>
      <c r="R66" s="34"/>
      <c r="S66" s="34"/>
      <c r="T66" s="34"/>
      <c r="U66" s="5"/>
      <c r="V66" s="111"/>
      <c r="W66" s="109"/>
    </row>
    <row r="67" spans="1:23" ht="28.5" customHeight="1" x14ac:dyDescent="0.25">
      <c r="A67" s="14">
        <v>63</v>
      </c>
      <c r="B67" s="93"/>
      <c r="C67" s="187" t="s">
        <v>293</v>
      </c>
      <c r="D67" s="187" t="s">
        <v>287</v>
      </c>
      <c r="E67" s="5"/>
      <c r="F67" s="34"/>
      <c r="G67" s="34"/>
      <c r="H67" s="34"/>
      <c r="I67" s="5"/>
      <c r="J67" s="34"/>
      <c r="K67" s="5"/>
      <c r="L67" s="34"/>
      <c r="M67" s="34"/>
      <c r="N67" s="34"/>
      <c r="O67" s="34"/>
      <c r="P67" s="34"/>
      <c r="Q67" s="34"/>
      <c r="R67" s="34"/>
      <c r="S67" s="34"/>
      <c r="T67" s="34"/>
      <c r="U67" s="5"/>
      <c r="V67" s="111"/>
      <c r="W67" s="109"/>
    </row>
    <row r="68" spans="1:23" ht="19.5" customHeight="1" x14ac:dyDescent="0.25">
      <c r="A68" s="186">
        <v>64</v>
      </c>
      <c r="B68" s="93"/>
      <c r="C68" s="187" t="s">
        <v>294</v>
      </c>
      <c r="D68" s="187" t="s">
        <v>276</v>
      </c>
      <c r="E68" s="5"/>
      <c r="F68" s="34"/>
      <c r="G68" s="34"/>
      <c r="H68" s="34"/>
      <c r="I68" s="5"/>
      <c r="J68" s="34"/>
      <c r="K68" s="5"/>
      <c r="L68" s="34"/>
      <c r="M68" s="34"/>
      <c r="N68" s="34"/>
      <c r="O68" s="34"/>
      <c r="P68" s="34"/>
      <c r="Q68" s="34"/>
      <c r="R68" s="34"/>
      <c r="S68" s="34"/>
      <c r="T68" s="34"/>
      <c r="U68" s="5"/>
      <c r="V68" s="111"/>
      <c r="W68" s="109"/>
    </row>
    <row r="69" spans="1:23" ht="27.75" customHeight="1" x14ac:dyDescent="0.25">
      <c r="A69" s="14">
        <v>65</v>
      </c>
      <c r="B69" s="93"/>
      <c r="C69" s="187" t="s">
        <v>295</v>
      </c>
      <c r="D69" s="187" t="s">
        <v>287</v>
      </c>
      <c r="E69" s="5"/>
      <c r="F69" s="34"/>
      <c r="G69" s="34"/>
      <c r="H69" s="34"/>
      <c r="I69" s="5"/>
      <c r="J69" s="34"/>
      <c r="K69" s="5"/>
      <c r="L69" s="34"/>
      <c r="M69" s="34"/>
      <c r="N69" s="34"/>
      <c r="O69" s="34"/>
      <c r="P69" s="34"/>
      <c r="Q69" s="34"/>
      <c r="R69" s="34"/>
      <c r="S69" s="34"/>
      <c r="T69" s="34"/>
      <c r="U69" s="5"/>
      <c r="V69" s="111"/>
      <c r="W69" s="109"/>
    </row>
    <row r="70" spans="1:23" ht="26.25" customHeight="1" x14ac:dyDescent="0.25">
      <c r="A70" s="186">
        <v>66</v>
      </c>
      <c r="B70" s="93"/>
      <c r="C70" s="187" t="s">
        <v>296</v>
      </c>
      <c r="D70" s="187" t="s">
        <v>276</v>
      </c>
      <c r="E70" s="5"/>
      <c r="F70" s="34"/>
      <c r="G70" s="34"/>
      <c r="H70" s="34"/>
      <c r="I70" s="5"/>
      <c r="J70" s="34"/>
      <c r="K70" s="5"/>
      <c r="L70" s="34"/>
      <c r="M70" s="34"/>
      <c r="N70" s="34"/>
      <c r="O70" s="34"/>
      <c r="P70" s="34"/>
      <c r="Q70" s="34"/>
      <c r="R70" s="34"/>
      <c r="S70" s="34"/>
      <c r="T70" s="34"/>
      <c r="U70" s="5"/>
      <c r="V70" s="111"/>
      <c r="W70" s="109"/>
    </row>
    <row r="71" spans="1:23" ht="27.75" customHeight="1" x14ac:dyDescent="0.25">
      <c r="A71" s="14">
        <v>67</v>
      </c>
      <c r="B71" s="93"/>
      <c r="C71" s="187" t="s">
        <v>297</v>
      </c>
      <c r="D71" s="187" t="s">
        <v>287</v>
      </c>
      <c r="E71" s="5"/>
      <c r="F71" s="34"/>
      <c r="G71" s="34"/>
      <c r="H71" s="34"/>
      <c r="I71" s="5"/>
      <c r="J71" s="34"/>
      <c r="K71" s="5"/>
      <c r="L71" s="34"/>
      <c r="M71" s="34"/>
      <c r="N71" s="34"/>
      <c r="O71" s="34"/>
      <c r="P71" s="34"/>
      <c r="Q71" s="34"/>
      <c r="R71" s="34"/>
      <c r="S71" s="34"/>
      <c r="T71" s="34"/>
      <c r="U71" s="5"/>
      <c r="V71" s="111"/>
      <c r="W71" s="109"/>
    </row>
    <row r="72" spans="1:23" ht="25.5" customHeight="1" x14ac:dyDescent="0.25">
      <c r="A72" s="186">
        <v>68</v>
      </c>
      <c r="B72" s="93"/>
      <c r="C72" s="187" t="s">
        <v>298</v>
      </c>
      <c r="D72" s="187" t="s">
        <v>299</v>
      </c>
      <c r="E72" s="5"/>
      <c r="F72" s="34"/>
      <c r="G72" s="34"/>
      <c r="H72" s="34"/>
      <c r="I72" s="5"/>
      <c r="J72" s="34"/>
      <c r="K72" s="5"/>
      <c r="L72" s="34"/>
      <c r="M72" s="34"/>
      <c r="N72" s="34"/>
      <c r="O72" s="34"/>
      <c r="P72" s="34"/>
      <c r="Q72" s="34"/>
      <c r="R72" s="34"/>
      <c r="S72" s="34"/>
      <c r="T72" s="34"/>
      <c r="U72" s="5"/>
      <c r="V72" s="111"/>
      <c r="W72" s="109"/>
    </row>
    <row r="73" spans="1:23" ht="19.5" customHeight="1" x14ac:dyDescent="0.25">
      <c r="A73" s="14">
        <v>69</v>
      </c>
      <c r="B73" s="93"/>
      <c r="C73" s="187" t="s">
        <v>300</v>
      </c>
      <c r="D73" s="187" t="s">
        <v>301</v>
      </c>
      <c r="E73" s="5"/>
      <c r="F73" s="34"/>
      <c r="G73" s="34"/>
      <c r="H73" s="34"/>
      <c r="I73" s="5"/>
      <c r="J73" s="34"/>
      <c r="K73" s="5"/>
      <c r="L73" s="34"/>
      <c r="M73" s="34"/>
      <c r="N73" s="34"/>
      <c r="O73" s="34"/>
      <c r="P73" s="34"/>
      <c r="Q73" s="34"/>
      <c r="R73" s="34"/>
      <c r="S73" s="34"/>
      <c r="T73" s="34"/>
      <c r="U73" s="5"/>
      <c r="V73" s="111"/>
      <c r="W73" s="109"/>
    </row>
    <row r="74" spans="1:23" ht="19.5" customHeight="1" x14ac:dyDescent="0.25">
      <c r="A74" s="186">
        <v>70</v>
      </c>
      <c r="B74" s="93"/>
      <c r="C74" s="187" t="s">
        <v>302</v>
      </c>
      <c r="D74" s="187" t="s">
        <v>303</v>
      </c>
      <c r="E74" s="5"/>
      <c r="F74" s="34"/>
      <c r="G74" s="34"/>
      <c r="H74" s="34"/>
      <c r="I74" s="5"/>
      <c r="J74" s="34"/>
      <c r="K74" s="5"/>
      <c r="L74" s="34"/>
      <c r="M74" s="34"/>
      <c r="N74" s="34"/>
      <c r="O74" s="34"/>
      <c r="P74" s="34"/>
      <c r="Q74" s="34"/>
      <c r="R74" s="34"/>
      <c r="S74" s="34"/>
      <c r="T74" s="34"/>
      <c r="U74" s="5"/>
      <c r="V74" s="111"/>
      <c r="W74" s="109"/>
    </row>
    <row r="75" spans="1:23" ht="19.5" customHeight="1" x14ac:dyDescent="0.25">
      <c r="A75" s="14">
        <v>71</v>
      </c>
      <c r="B75" s="93"/>
      <c r="C75" s="187" t="s">
        <v>304</v>
      </c>
      <c r="D75" s="187" t="s">
        <v>160</v>
      </c>
      <c r="E75" s="5"/>
      <c r="F75" s="34"/>
      <c r="G75" s="34"/>
      <c r="H75" s="34"/>
      <c r="I75" s="5"/>
      <c r="J75" s="34"/>
      <c r="K75" s="5"/>
      <c r="L75" s="34"/>
      <c r="M75" s="34"/>
      <c r="N75" s="34"/>
      <c r="O75" s="34"/>
      <c r="P75" s="34"/>
      <c r="Q75" s="34"/>
      <c r="R75" s="34"/>
      <c r="S75" s="34"/>
      <c r="T75" s="34"/>
      <c r="U75" s="5"/>
      <c r="V75" s="111"/>
      <c r="W75" s="109"/>
    </row>
    <row r="76" spans="1:23" ht="19.5" customHeight="1" x14ac:dyDescent="0.25">
      <c r="A76" s="186">
        <v>72</v>
      </c>
      <c r="B76" s="93"/>
      <c r="C76" s="187" t="s">
        <v>305</v>
      </c>
      <c r="D76" s="187" t="s">
        <v>241</v>
      </c>
      <c r="E76" s="5"/>
      <c r="F76" s="34"/>
      <c r="G76" s="34"/>
      <c r="H76" s="34"/>
      <c r="I76" s="5"/>
      <c r="J76" s="34"/>
      <c r="K76" s="5"/>
      <c r="L76" s="34"/>
      <c r="M76" s="34"/>
      <c r="N76" s="34"/>
      <c r="O76" s="34"/>
      <c r="P76" s="34"/>
      <c r="Q76" s="34"/>
      <c r="R76" s="34"/>
      <c r="S76" s="34"/>
      <c r="T76" s="34"/>
      <c r="U76" s="5"/>
      <c r="V76" s="111"/>
      <c r="W76" s="109"/>
    </row>
    <row r="77" spans="1:23" ht="27" customHeight="1" x14ac:dyDescent="0.25">
      <c r="A77" s="14">
        <v>73</v>
      </c>
      <c r="B77" s="93"/>
      <c r="C77" s="187" t="s">
        <v>306</v>
      </c>
      <c r="D77" s="187" t="s">
        <v>307</v>
      </c>
      <c r="E77" s="5"/>
      <c r="F77" s="34"/>
      <c r="G77" s="34"/>
      <c r="H77" s="34"/>
      <c r="I77" s="5"/>
      <c r="J77" s="34"/>
      <c r="K77" s="5"/>
      <c r="L77" s="34"/>
      <c r="M77" s="34"/>
      <c r="N77" s="34"/>
      <c r="O77" s="34"/>
      <c r="P77" s="34"/>
      <c r="Q77" s="34"/>
      <c r="R77" s="34"/>
      <c r="S77" s="34"/>
      <c r="T77" s="34"/>
      <c r="U77" s="5"/>
      <c r="V77" s="111"/>
      <c r="W77" s="109"/>
    </row>
    <row r="78" spans="1:23" ht="19.5" customHeight="1" x14ac:dyDescent="0.25">
      <c r="A78" s="186">
        <v>74</v>
      </c>
      <c r="B78" s="93"/>
      <c r="C78" s="187" t="s">
        <v>308</v>
      </c>
      <c r="D78" s="187" t="s">
        <v>241</v>
      </c>
      <c r="E78" s="5"/>
      <c r="F78" s="34"/>
      <c r="G78" s="34"/>
      <c r="H78" s="34"/>
      <c r="I78" s="5"/>
      <c r="J78" s="34"/>
      <c r="K78" s="5"/>
      <c r="L78" s="34"/>
      <c r="M78" s="34"/>
      <c r="N78" s="34"/>
      <c r="O78" s="34"/>
      <c r="P78" s="34"/>
      <c r="Q78" s="34"/>
      <c r="R78" s="34"/>
      <c r="S78" s="34"/>
      <c r="T78" s="34"/>
      <c r="U78" s="5"/>
      <c r="V78" s="111"/>
      <c r="W78" s="109"/>
    </row>
    <row r="79" spans="1:23" ht="19.5" customHeight="1" x14ac:dyDescent="0.25">
      <c r="A79" s="14">
        <v>75</v>
      </c>
      <c r="B79" s="93"/>
      <c r="C79" s="187" t="s">
        <v>309</v>
      </c>
      <c r="D79" s="187" t="s">
        <v>310</v>
      </c>
      <c r="E79" s="5"/>
      <c r="F79" s="34"/>
      <c r="G79" s="34"/>
      <c r="H79" s="34"/>
      <c r="I79" s="5"/>
      <c r="J79" s="34"/>
      <c r="K79" s="5"/>
      <c r="L79" s="34"/>
      <c r="M79" s="34"/>
      <c r="N79" s="34"/>
      <c r="O79" s="34"/>
      <c r="P79" s="34"/>
      <c r="Q79" s="34"/>
      <c r="R79" s="34"/>
      <c r="S79" s="34"/>
      <c r="T79" s="34"/>
      <c r="U79" s="5"/>
      <c r="V79" s="111"/>
      <c r="W79" s="109"/>
    </row>
    <row r="80" spans="1:23" ht="19.5" customHeight="1" x14ac:dyDescent="0.25">
      <c r="A80" s="186">
        <v>76</v>
      </c>
      <c r="B80" s="93"/>
      <c r="C80" s="187" t="s">
        <v>311</v>
      </c>
      <c r="D80" s="187" t="s">
        <v>312</v>
      </c>
      <c r="E80" s="5"/>
      <c r="F80" s="34"/>
      <c r="G80" s="34"/>
      <c r="H80" s="34"/>
      <c r="I80" s="5"/>
      <c r="J80" s="34"/>
      <c r="K80" s="5"/>
      <c r="L80" s="34"/>
      <c r="M80" s="34"/>
      <c r="N80" s="34"/>
      <c r="O80" s="34"/>
      <c r="P80" s="34"/>
      <c r="Q80" s="34"/>
      <c r="R80" s="34"/>
      <c r="S80" s="34"/>
      <c r="T80" s="34"/>
      <c r="U80" s="5"/>
      <c r="V80" s="111"/>
      <c r="W80" s="109"/>
    </row>
    <row r="81" spans="1:23" ht="19.5" customHeight="1" x14ac:dyDescent="0.25">
      <c r="A81" s="14">
        <v>77</v>
      </c>
      <c r="B81" s="93"/>
      <c r="C81" s="187" t="s">
        <v>313</v>
      </c>
      <c r="D81" s="187" t="s">
        <v>314</v>
      </c>
      <c r="E81" s="5"/>
      <c r="F81" s="34"/>
      <c r="G81" s="34"/>
      <c r="H81" s="34"/>
      <c r="I81" s="5"/>
      <c r="J81" s="34"/>
      <c r="K81" s="5"/>
      <c r="L81" s="34"/>
      <c r="M81" s="34"/>
      <c r="N81" s="34"/>
      <c r="O81" s="34"/>
      <c r="P81" s="34"/>
      <c r="Q81" s="34"/>
      <c r="R81" s="34"/>
      <c r="S81" s="34"/>
      <c r="T81" s="34"/>
      <c r="U81" s="5"/>
      <c r="V81" s="111"/>
      <c r="W81" s="109"/>
    </row>
    <row r="82" spans="1:23" ht="19.5" customHeight="1" x14ac:dyDescent="0.25">
      <c r="A82" s="186">
        <v>78</v>
      </c>
      <c r="B82" s="93"/>
      <c r="C82" s="187" t="s">
        <v>315</v>
      </c>
      <c r="D82" s="187" t="s">
        <v>316</v>
      </c>
      <c r="E82" s="5"/>
      <c r="F82" s="34"/>
      <c r="G82" s="34"/>
      <c r="H82" s="34"/>
      <c r="I82" s="5"/>
      <c r="J82" s="34"/>
      <c r="K82" s="5"/>
      <c r="L82" s="34"/>
      <c r="M82" s="34"/>
      <c r="N82" s="34"/>
      <c r="O82" s="34"/>
      <c r="P82" s="34"/>
      <c r="Q82" s="34"/>
      <c r="R82" s="34"/>
      <c r="S82" s="34"/>
      <c r="T82" s="34"/>
      <c r="U82" s="5"/>
      <c r="V82" s="111"/>
      <c r="W82" s="109"/>
    </row>
    <row r="83" spans="1:23" ht="19.5" customHeight="1" x14ac:dyDescent="0.25">
      <c r="A83" s="14">
        <v>79</v>
      </c>
      <c r="B83" s="93"/>
      <c r="C83" s="187" t="s">
        <v>317</v>
      </c>
      <c r="D83" s="187" t="s">
        <v>318</v>
      </c>
      <c r="E83" s="5"/>
      <c r="F83" s="34"/>
      <c r="G83" s="34"/>
      <c r="H83" s="34"/>
      <c r="I83" s="5"/>
      <c r="J83" s="34"/>
      <c r="K83" s="5"/>
      <c r="L83" s="34"/>
      <c r="M83" s="34"/>
      <c r="N83" s="34"/>
      <c r="O83" s="34"/>
      <c r="P83" s="34"/>
      <c r="Q83" s="34"/>
      <c r="R83" s="34"/>
      <c r="S83" s="34"/>
      <c r="T83" s="34"/>
      <c r="U83" s="5"/>
      <c r="V83" s="111"/>
      <c r="W83" s="109"/>
    </row>
    <row r="84" spans="1:23" ht="19.5" customHeight="1" x14ac:dyDescent="0.25">
      <c r="A84" s="186">
        <v>80</v>
      </c>
      <c r="B84" s="93"/>
      <c r="C84" s="187" t="s">
        <v>319</v>
      </c>
      <c r="D84" s="187" t="s">
        <v>241</v>
      </c>
      <c r="E84" s="5"/>
      <c r="F84" s="34"/>
      <c r="G84" s="34"/>
      <c r="H84" s="34"/>
      <c r="I84" s="5"/>
      <c r="J84" s="34"/>
      <c r="K84" s="5"/>
      <c r="L84" s="34"/>
      <c r="M84" s="34"/>
      <c r="N84" s="34"/>
      <c r="O84" s="34"/>
      <c r="P84" s="34"/>
      <c r="Q84" s="34"/>
      <c r="R84" s="34"/>
      <c r="S84" s="34"/>
      <c r="T84" s="34"/>
      <c r="U84" s="5"/>
      <c r="V84" s="111"/>
      <c r="W84" s="109"/>
    </row>
    <row r="85" spans="1:23" ht="19.5" customHeight="1" x14ac:dyDescent="0.25">
      <c r="A85" s="14">
        <v>81</v>
      </c>
      <c r="B85" s="93"/>
      <c r="C85" s="187" t="s">
        <v>320</v>
      </c>
      <c r="D85" s="187" t="s">
        <v>160</v>
      </c>
      <c r="E85" s="5"/>
      <c r="F85" s="34"/>
      <c r="G85" s="34"/>
      <c r="H85" s="34"/>
      <c r="I85" s="5"/>
      <c r="J85" s="34"/>
      <c r="K85" s="5"/>
      <c r="L85" s="34"/>
      <c r="M85" s="34"/>
      <c r="N85" s="34"/>
      <c r="O85" s="34"/>
      <c r="P85" s="34"/>
      <c r="Q85" s="34"/>
      <c r="R85" s="34"/>
      <c r="S85" s="34"/>
      <c r="T85" s="34"/>
      <c r="U85" s="5"/>
      <c r="V85" s="111"/>
      <c r="W85" s="109"/>
    </row>
    <row r="86" spans="1:23" ht="19.5" customHeight="1" x14ac:dyDescent="0.25">
      <c r="A86" s="186">
        <v>82</v>
      </c>
      <c r="B86" s="93"/>
      <c r="C86" s="187" t="s">
        <v>321</v>
      </c>
      <c r="D86" s="187" t="s">
        <v>241</v>
      </c>
      <c r="E86" s="5"/>
      <c r="F86" s="34"/>
      <c r="G86" s="34"/>
      <c r="H86" s="34"/>
      <c r="I86" s="5"/>
      <c r="J86" s="34"/>
      <c r="K86" s="5"/>
      <c r="L86" s="34"/>
      <c r="M86" s="34"/>
      <c r="N86" s="34"/>
      <c r="O86" s="34"/>
      <c r="P86" s="34"/>
      <c r="Q86" s="34"/>
      <c r="R86" s="34"/>
      <c r="S86" s="34"/>
      <c r="T86" s="34"/>
      <c r="U86" s="5"/>
      <c r="V86" s="111"/>
      <c r="W86" s="109"/>
    </row>
    <row r="87" spans="1:23" ht="23.25" customHeight="1" x14ac:dyDescent="0.25">
      <c r="A87" s="14">
        <v>83</v>
      </c>
      <c r="B87" s="93"/>
      <c r="C87" s="187" t="s">
        <v>322</v>
      </c>
      <c r="D87" s="187" t="s">
        <v>160</v>
      </c>
      <c r="E87" s="5"/>
      <c r="F87" s="34"/>
      <c r="G87" s="34"/>
      <c r="H87" s="34"/>
      <c r="I87" s="5"/>
      <c r="J87" s="34"/>
      <c r="K87" s="5"/>
      <c r="L87" s="34"/>
      <c r="M87" s="34"/>
      <c r="N87" s="34"/>
      <c r="O87" s="34"/>
      <c r="P87" s="34"/>
      <c r="Q87" s="34"/>
      <c r="R87" s="34"/>
      <c r="S87" s="34"/>
      <c r="T87" s="34"/>
      <c r="U87" s="5"/>
      <c r="V87" s="111"/>
      <c r="W87" s="109"/>
    </row>
    <row r="88" spans="1:23" ht="22.5" customHeight="1" thickBot="1" x14ac:dyDescent="0.3">
      <c r="A88" s="186">
        <v>84</v>
      </c>
      <c r="B88" s="20"/>
      <c r="C88" s="119"/>
      <c r="D88" s="120"/>
      <c r="E88" s="5"/>
      <c r="F88" s="34"/>
      <c r="G88" s="34"/>
      <c r="H88" s="34"/>
      <c r="I88" s="5"/>
      <c r="J88" s="34"/>
      <c r="K88" s="5"/>
      <c r="L88" s="34"/>
      <c r="M88" s="34"/>
      <c r="N88" s="34"/>
      <c r="O88" s="34"/>
      <c r="P88" s="34"/>
      <c r="Q88" s="34"/>
      <c r="R88" s="34"/>
      <c r="S88" s="34"/>
      <c r="T88" s="34"/>
      <c r="U88" s="5"/>
      <c r="V88" s="111"/>
      <c r="W88" s="109"/>
    </row>
    <row r="89" spans="1:23" ht="23.25" hidden="1" customHeight="1" thickBot="1" x14ac:dyDescent="0.3">
      <c r="A89" s="15"/>
      <c r="B89" s="35"/>
      <c r="C89" s="36"/>
      <c r="D89" s="37"/>
      <c r="E89" s="38"/>
      <c r="F89" s="39"/>
      <c r="G89" s="39"/>
      <c r="H89" s="39"/>
      <c r="I89" s="38"/>
      <c r="J89" s="39"/>
      <c r="K89" s="38"/>
      <c r="L89" s="39"/>
      <c r="M89" s="39"/>
      <c r="N89" s="39"/>
      <c r="O89" s="39"/>
      <c r="P89" s="39"/>
      <c r="Q89" s="39"/>
      <c r="R89" s="39"/>
      <c r="S89" s="39"/>
      <c r="T89" s="39"/>
      <c r="U89" s="38"/>
      <c r="V89" s="40"/>
      <c r="W89" s="108"/>
    </row>
    <row r="90" spans="1:23" ht="32.25" customHeight="1" thickBot="1" x14ac:dyDescent="0.3">
      <c r="A90" s="308" t="s">
        <v>60</v>
      </c>
      <c r="B90" s="309"/>
      <c r="C90" s="309"/>
      <c r="D90" s="310" t="s">
        <v>61</v>
      </c>
      <c r="E90" s="311"/>
      <c r="F90" s="311"/>
      <c r="G90" s="311"/>
      <c r="H90" s="311"/>
      <c r="I90" s="311"/>
      <c r="J90" s="311"/>
      <c r="K90" s="311"/>
      <c r="L90" s="311"/>
      <c r="M90" s="311"/>
      <c r="N90" s="311"/>
      <c r="O90" s="311"/>
      <c r="P90" s="311"/>
      <c r="Q90" s="311"/>
      <c r="R90" s="311"/>
      <c r="S90" s="311"/>
      <c r="T90" s="311"/>
      <c r="U90" s="311"/>
      <c r="V90" s="312"/>
      <c r="W90" s="110"/>
    </row>
  </sheetData>
  <mergeCells count="6">
    <mergeCell ref="A1:U1"/>
    <mergeCell ref="A2:U2"/>
    <mergeCell ref="A3:U3"/>
    <mergeCell ref="S4:U4"/>
    <mergeCell ref="A90:C90"/>
    <mergeCell ref="D90:V90"/>
  </mergeCells>
  <pageMargins left="0" right="0" top="0" bottom="0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7"/>
  <sheetViews>
    <sheetView topLeftCell="A55" workbookViewId="0">
      <selection sqref="A1:U3"/>
    </sheetView>
  </sheetViews>
  <sheetFormatPr defaultRowHeight="15" x14ac:dyDescent="0.25"/>
  <cols>
    <col min="1" max="1" width="3" customWidth="1"/>
    <col min="2" max="2" width="7" customWidth="1"/>
    <col min="3" max="3" width="20.42578125" customWidth="1"/>
    <col min="4" max="4" width="20.28515625" customWidth="1"/>
    <col min="5" max="5" width="3.42578125" customWidth="1"/>
    <col min="6" max="6" width="3.140625" customWidth="1"/>
    <col min="7" max="7" width="4.7109375" customWidth="1"/>
    <col min="8" max="9" width="3.5703125" customWidth="1"/>
    <col min="10" max="11" width="3.85546875" customWidth="1"/>
    <col min="12" max="13" width="4.5703125" customWidth="1"/>
    <col min="14" max="14" width="4.85546875" customWidth="1"/>
    <col min="15" max="15" width="3.7109375" customWidth="1"/>
    <col min="16" max="16" width="4.28515625" customWidth="1"/>
    <col min="17" max="17" width="3.85546875" customWidth="1"/>
    <col min="18" max="18" width="9.140625" customWidth="1"/>
    <col min="19" max="19" width="2.42578125" customWidth="1"/>
    <col min="20" max="20" width="4.140625" customWidth="1"/>
    <col min="21" max="21" width="5.7109375" customWidth="1"/>
    <col min="22" max="22" width="7.5703125" customWidth="1"/>
    <col min="23" max="23" width="9" customWidth="1"/>
  </cols>
  <sheetData>
    <row r="1" spans="1:24" ht="25.5" customHeight="1" thickBot="1" x14ac:dyDescent="0.3">
      <c r="A1" s="318" t="s">
        <v>0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20"/>
      <c r="V1" s="315" t="s">
        <v>3</v>
      </c>
      <c r="W1" s="226"/>
    </row>
    <row r="2" spans="1:24" ht="22.5" customHeight="1" x14ac:dyDescent="0.25">
      <c r="A2" s="321" t="s">
        <v>442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3"/>
      <c r="V2" s="316"/>
      <c r="W2" s="227"/>
    </row>
    <row r="3" spans="1:24" ht="21" customHeight="1" x14ac:dyDescent="0.25">
      <c r="A3" s="324" t="s">
        <v>445</v>
      </c>
      <c r="B3" s="325"/>
      <c r="C3" s="325"/>
      <c r="D3" s="325"/>
      <c r="E3" s="325"/>
      <c r="F3" s="325"/>
      <c r="G3" s="325"/>
      <c r="H3" s="325"/>
      <c r="I3" s="325"/>
      <c r="J3" s="325"/>
      <c r="K3" s="325"/>
      <c r="L3" s="325"/>
      <c r="M3" s="325"/>
      <c r="N3" s="325"/>
      <c r="O3" s="325"/>
      <c r="P3" s="325"/>
      <c r="Q3" s="325"/>
      <c r="R3" s="325"/>
      <c r="S3" s="325"/>
      <c r="T3" s="325"/>
      <c r="U3" s="326"/>
      <c r="V3" s="316"/>
      <c r="W3" s="227"/>
    </row>
    <row r="4" spans="1:24" ht="55.5" customHeight="1" x14ac:dyDescent="0.25">
      <c r="A4" s="211" t="s">
        <v>5</v>
      </c>
      <c r="B4" s="213" t="s">
        <v>6</v>
      </c>
      <c r="C4" s="213" t="s">
        <v>7</v>
      </c>
      <c r="D4" s="213" t="s">
        <v>8</v>
      </c>
      <c r="E4" s="213" t="s">
        <v>9</v>
      </c>
      <c r="F4" s="213" t="s">
        <v>10</v>
      </c>
      <c r="G4" s="213" t="s">
        <v>11</v>
      </c>
      <c r="H4" s="213" t="s">
        <v>12</v>
      </c>
      <c r="I4" s="213" t="s">
        <v>13</v>
      </c>
      <c r="J4" s="213" t="s">
        <v>14</v>
      </c>
      <c r="K4" s="213" t="s">
        <v>15</v>
      </c>
      <c r="L4" s="213" t="s">
        <v>16</v>
      </c>
      <c r="M4" s="213" t="s">
        <v>17</v>
      </c>
      <c r="N4" s="213" t="s">
        <v>18</v>
      </c>
      <c r="O4" s="213" t="s">
        <v>19</v>
      </c>
      <c r="P4" s="213" t="s">
        <v>20</v>
      </c>
      <c r="Q4" s="213" t="s">
        <v>21</v>
      </c>
      <c r="R4" s="214" t="s">
        <v>22</v>
      </c>
      <c r="S4" s="327" t="s">
        <v>23</v>
      </c>
      <c r="T4" s="328"/>
      <c r="U4" s="328"/>
      <c r="V4" s="317"/>
      <c r="W4" s="228" t="s">
        <v>62</v>
      </c>
      <c r="X4" s="197"/>
    </row>
    <row r="5" spans="1:24" ht="29.25" customHeight="1" x14ac:dyDescent="0.25">
      <c r="A5" s="194">
        <v>1</v>
      </c>
      <c r="B5" s="45"/>
      <c r="C5" s="191" t="s">
        <v>236</v>
      </c>
      <c r="D5" s="187" t="s">
        <v>237</v>
      </c>
      <c r="E5" s="54">
        <v>21</v>
      </c>
      <c r="F5" s="54">
        <v>0</v>
      </c>
      <c r="G5" s="54">
        <v>0</v>
      </c>
      <c r="H5" s="54">
        <v>0</v>
      </c>
      <c r="I5" s="54">
        <v>5</v>
      </c>
      <c r="J5" s="54">
        <v>0</v>
      </c>
      <c r="K5" s="54">
        <v>5</v>
      </c>
      <c r="L5" s="54">
        <v>0</v>
      </c>
      <c r="M5" s="54">
        <v>0</v>
      </c>
      <c r="N5" s="54">
        <v>0</v>
      </c>
      <c r="O5" s="54">
        <v>0</v>
      </c>
      <c r="P5" s="54">
        <v>0</v>
      </c>
      <c r="Q5" s="54">
        <v>0</v>
      </c>
      <c r="R5" s="55">
        <f t="shared" ref="R5:R8" si="0">SUM(M5:Q5)</f>
        <v>0</v>
      </c>
      <c r="S5" s="56"/>
      <c r="T5" s="56">
        <f t="shared" ref="T5:T8" si="1">SUM(F5,G5)</f>
        <v>0</v>
      </c>
      <c r="U5" s="55">
        <v>31</v>
      </c>
      <c r="V5" s="215"/>
      <c r="W5" s="229"/>
      <c r="X5" s="197"/>
    </row>
    <row r="6" spans="1:24" ht="25.5" customHeight="1" x14ac:dyDescent="0.25">
      <c r="A6" s="194">
        <v>2</v>
      </c>
      <c r="B6" s="45"/>
      <c r="C6" s="191" t="s">
        <v>238</v>
      </c>
      <c r="D6" s="187" t="s">
        <v>239</v>
      </c>
      <c r="E6" s="54">
        <v>21</v>
      </c>
      <c r="F6" s="54">
        <v>0</v>
      </c>
      <c r="G6" s="54">
        <v>0</v>
      </c>
      <c r="H6" s="54">
        <v>0</v>
      </c>
      <c r="I6" s="54">
        <v>5</v>
      </c>
      <c r="J6" s="54">
        <v>0</v>
      </c>
      <c r="K6" s="54">
        <v>5</v>
      </c>
      <c r="L6" s="54">
        <v>0</v>
      </c>
      <c r="M6" s="54">
        <v>0</v>
      </c>
      <c r="N6" s="54">
        <v>0</v>
      </c>
      <c r="O6" s="54">
        <v>0</v>
      </c>
      <c r="P6" s="54">
        <v>0</v>
      </c>
      <c r="Q6" s="54">
        <v>0</v>
      </c>
      <c r="R6" s="55">
        <f t="shared" si="0"/>
        <v>0</v>
      </c>
      <c r="S6" s="56"/>
      <c r="T6" s="56">
        <f t="shared" si="1"/>
        <v>0</v>
      </c>
      <c r="U6" s="55">
        <v>31</v>
      </c>
      <c r="V6" s="208" t="s">
        <v>121</v>
      </c>
      <c r="W6" s="229"/>
      <c r="X6" s="197"/>
    </row>
    <row r="7" spans="1:24" ht="27" customHeight="1" x14ac:dyDescent="0.25">
      <c r="A7" s="194">
        <v>3</v>
      </c>
      <c r="B7" s="45"/>
      <c r="C7" s="191" t="s">
        <v>240</v>
      </c>
      <c r="D7" s="187" t="s">
        <v>241</v>
      </c>
      <c r="E7" s="54">
        <v>21</v>
      </c>
      <c r="F7" s="54">
        <v>0</v>
      </c>
      <c r="G7" s="54">
        <v>0</v>
      </c>
      <c r="H7" s="54">
        <v>0</v>
      </c>
      <c r="I7" s="54">
        <v>5</v>
      </c>
      <c r="J7" s="54">
        <v>0</v>
      </c>
      <c r="K7" s="54">
        <v>5</v>
      </c>
      <c r="L7" s="54">
        <v>0</v>
      </c>
      <c r="M7" s="54">
        <v>0</v>
      </c>
      <c r="N7" s="54">
        <v>0</v>
      </c>
      <c r="O7" s="54">
        <v>0</v>
      </c>
      <c r="P7" s="54">
        <v>0</v>
      </c>
      <c r="Q7" s="54">
        <v>0</v>
      </c>
      <c r="R7" s="55">
        <f t="shared" si="0"/>
        <v>0</v>
      </c>
      <c r="S7" s="56"/>
      <c r="T7" s="56">
        <f t="shared" si="1"/>
        <v>0</v>
      </c>
      <c r="U7" s="55">
        <v>31</v>
      </c>
      <c r="V7" s="209"/>
      <c r="W7" s="229"/>
    </row>
    <row r="8" spans="1:24" ht="26.25" customHeight="1" x14ac:dyDescent="0.25">
      <c r="A8" s="194">
        <v>4</v>
      </c>
      <c r="B8" s="45"/>
      <c r="C8" s="191" t="s">
        <v>242</v>
      </c>
      <c r="D8" s="187" t="s">
        <v>243</v>
      </c>
      <c r="E8" s="54">
        <v>21</v>
      </c>
      <c r="F8" s="54">
        <v>0</v>
      </c>
      <c r="G8" s="54">
        <v>0</v>
      </c>
      <c r="H8" s="54">
        <v>0</v>
      </c>
      <c r="I8" s="54">
        <v>5</v>
      </c>
      <c r="J8" s="54">
        <v>0</v>
      </c>
      <c r="K8" s="54">
        <v>5</v>
      </c>
      <c r="L8" s="54">
        <v>0</v>
      </c>
      <c r="M8" s="54">
        <v>0</v>
      </c>
      <c r="N8" s="54">
        <v>0</v>
      </c>
      <c r="O8" s="54">
        <v>0</v>
      </c>
      <c r="P8" s="54">
        <v>0</v>
      </c>
      <c r="Q8" s="54">
        <v>0</v>
      </c>
      <c r="R8" s="55">
        <f t="shared" si="0"/>
        <v>0</v>
      </c>
      <c r="S8" s="56"/>
      <c r="T8" s="56">
        <f t="shared" si="1"/>
        <v>0</v>
      </c>
      <c r="U8" s="55">
        <v>31</v>
      </c>
      <c r="V8" s="207"/>
      <c r="W8" s="230"/>
    </row>
    <row r="9" spans="1:24" ht="28.5" customHeight="1" x14ac:dyDescent="0.25">
      <c r="A9" s="195">
        <v>5</v>
      </c>
      <c r="B9" s="45"/>
      <c r="C9" s="193" t="s">
        <v>244</v>
      </c>
      <c r="D9" s="187" t="s">
        <v>245</v>
      </c>
      <c r="E9" s="54">
        <v>21</v>
      </c>
      <c r="F9" s="54">
        <v>0</v>
      </c>
      <c r="G9" s="54">
        <v>0</v>
      </c>
      <c r="H9" s="54">
        <v>0</v>
      </c>
      <c r="I9" s="54">
        <v>5</v>
      </c>
      <c r="J9" s="54">
        <v>0</v>
      </c>
      <c r="K9" s="54">
        <v>5</v>
      </c>
      <c r="L9" s="54">
        <v>0</v>
      </c>
      <c r="M9" s="54">
        <v>0</v>
      </c>
      <c r="N9" s="54">
        <v>0</v>
      </c>
      <c r="O9" s="54">
        <v>0</v>
      </c>
      <c r="P9" s="54">
        <v>0</v>
      </c>
      <c r="Q9" s="54">
        <v>0</v>
      </c>
      <c r="R9" s="55">
        <f t="shared" ref="R9" si="2">SUM(M9:Q9)</f>
        <v>0</v>
      </c>
      <c r="S9" s="56"/>
      <c r="T9" s="56">
        <f t="shared" ref="T9" si="3">SUM(F9,G9)</f>
        <v>0</v>
      </c>
      <c r="U9" s="55">
        <v>31</v>
      </c>
      <c r="V9" s="207"/>
      <c r="W9" s="157" t="s">
        <v>438</v>
      </c>
      <c r="X9" s="197"/>
    </row>
    <row r="10" spans="1:24" ht="25.5" customHeight="1" x14ac:dyDescent="0.25">
      <c r="A10" s="194">
        <v>6</v>
      </c>
      <c r="B10" s="45"/>
      <c r="C10" s="191" t="s">
        <v>246</v>
      </c>
      <c r="D10" s="187" t="s">
        <v>247</v>
      </c>
      <c r="E10" s="54">
        <v>21</v>
      </c>
      <c r="F10" s="54">
        <v>0</v>
      </c>
      <c r="G10" s="54">
        <v>0</v>
      </c>
      <c r="H10" s="54">
        <v>0</v>
      </c>
      <c r="I10" s="54">
        <v>5</v>
      </c>
      <c r="J10" s="54">
        <v>0</v>
      </c>
      <c r="K10" s="54">
        <v>5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  <c r="R10" s="55">
        <f t="shared" ref="R10:R18" si="4">SUM(M10:Q10)</f>
        <v>0</v>
      </c>
      <c r="S10" s="56"/>
      <c r="T10" s="56">
        <f t="shared" ref="T10:T18" si="5">SUM(F10,G10)</f>
        <v>0</v>
      </c>
      <c r="U10" s="55">
        <v>31</v>
      </c>
      <c r="V10" s="207"/>
      <c r="W10" s="231"/>
    </row>
    <row r="11" spans="1:24" ht="24" customHeight="1" x14ac:dyDescent="0.25">
      <c r="A11" s="194">
        <v>7</v>
      </c>
      <c r="B11" s="45"/>
      <c r="C11" s="191" t="s">
        <v>248</v>
      </c>
      <c r="D11" s="187" t="s">
        <v>247</v>
      </c>
      <c r="E11" s="54">
        <v>21</v>
      </c>
      <c r="F11" s="54">
        <v>0</v>
      </c>
      <c r="G11" s="54">
        <v>0</v>
      </c>
      <c r="H11" s="54">
        <v>0</v>
      </c>
      <c r="I11" s="54">
        <v>5</v>
      </c>
      <c r="J11" s="54">
        <v>0</v>
      </c>
      <c r="K11" s="54">
        <v>5</v>
      </c>
      <c r="L11" s="54">
        <v>0</v>
      </c>
      <c r="M11" s="54">
        <v>0</v>
      </c>
      <c r="N11" s="54">
        <v>0</v>
      </c>
      <c r="O11" s="54">
        <v>0</v>
      </c>
      <c r="P11" s="54">
        <v>0</v>
      </c>
      <c r="Q11" s="54">
        <v>0</v>
      </c>
      <c r="R11" s="55">
        <f t="shared" si="4"/>
        <v>0</v>
      </c>
      <c r="S11" s="56"/>
      <c r="T11" s="56">
        <f t="shared" si="5"/>
        <v>0</v>
      </c>
      <c r="U11" s="55">
        <v>31</v>
      </c>
      <c r="V11" s="210"/>
      <c r="W11" s="229"/>
    </row>
    <row r="12" spans="1:24" ht="24" customHeight="1" x14ac:dyDescent="0.25">
      <c r="A12" s="194">
        <v>8</v>
      </c>
      <c r="B12" s="45"/>
      <c r="C12" s="191" t="s">
        <v>249</v>
      </c>
      <c r="D12" s="187" t="s">
        <v>247</v>
      </c>
      <c r="E12" s="54">
        <v>21</v>
      </c>
      <c r="F12" s="54">
        <v>0</v>
      </c>
      <c r="G12" s="54">
        <v>0</v>
      </c>
      <c r="H12" s="54">
        <v>0</v>
      </c>
      <c r="I12" s="54">
        <v>5</v>
      </c>
      <c r="J12" s="54">
        <v>0</v>
      </c>
      <c r="K12" s="54">
        <v>5</v>
      </c>
      <c r="L12" s="54">
        <v>0</v>
      </c>
      <c r="M12" s="54">
        <v>0</v>
      </c>
      <c r="N12" s="54">
        <v>0</v>
      </c>
      <c r="O12" s="54">
        <v>0</v>
      </c>
      <c r="P12" s="54">
        <v>0</v>
      </c>
      <c r="Q12" s="54">
        <v>0</v>
      </c>
      <c r="R12" s="55">
        <f t="shared" si="4"/>
        <v>0</v>
      </c>
      <c r="S12" s="56"/>
      <c r="T12" s="56">
        <f t="shared" si="5"/>
        <v>0</v>
      </c>
      <c r="U12" s="55">
        <v>31</v>
      </c>
      <c r="V12" s="208" t="s">
        <v>121</v>
      </c>
      <c r="W12" s="229"/>
    </row>
    <row r="13" spans="1:24" ht="24.75" customHeight="1" x14ac:dyDescent="0.25">
      <c r="A13" s="194">
        <v>9</v>
      </c>
      <c r="B13" s="45"/>
      <c r="C13" s="191" t="s">
        <v>250</v>
      </c>
      <c r="D13" s="187" t="s">
        <v>247</v>
      </c>
      <c r="E13" s="54">
        <v>21</v>
      </c>
      <c r="F13" s="54">
        <v>0</v>
      </c>
      <c r="G13" s="54">
        <v>0</v>
      </c>
      <c r="H13" s="54">
        <v>0</v>
      </c>
      <c r="I13" s="54">
        <v>5</v>
      </c>
      <c r="J13" s="54">
        <v>0</v>
      </c>
      <c r="K13" s="54">
        <v>5</v>
      </c>
      <c r="L13" s="54">
        <v>0</v>
      </c>
      <c r="M13" s="54">
        <v>0</v>
      </c>
      <c r="N13" s="54">
        <v>0</v>
      </c>
      <c r="O13" s="54">
        <v>0</v>
      </c>
      <c r="P13" s="54">
        <v>0</v>
      </c>
      <c r="Q13" s="54">
        <v>0</v>
      </c>
      <c r="R13" s="55">
        <f t="shared" si="4"/>
        <v>0</v>
      </c>
      <c r="S13" s="56"/>
      <c r="T13" s="56">
        <f t="shared" si="5"/>
        <v>0</v>
      </c>
      <c r="U13" s="55">
        <v>31</v>
      </c>
      <c r="V13" s="207"/>
      <c r="W13" s="229"/>
    </row>
    <row r="14" spans="1:24" ht="23.25" customHeight="1" x14ac:dyDescent="0.25">
      <c r="A14" s="194">
        <v>10</v>
      </c>
      <c r="B14" s="45"/>
      <c r="C14" s="191" t="s">
        <v>251</v>
      </c>
      <c r="D14" s="187" t="s">
        <v>252</v>
      </c>
      <c r="E14" s="54">
        <v>21</v>
      </c>
      <c r="F14" s="54">
        <v>0</v>
      </c>
      <c r="G14" s="54">
        <v>0</v>
      </c>
      <c r="H14" s="54">
        <v>0</v>
      </c>
      <c r="I14" s="54">
        <v>5</v>
      </c>
      <c r="J14" s="54">
        <v>0</v>
      </c>
      <c r="K14" s="54">
        <v>5</v>
      </c>
      <c r="L14" s="54">
        <v>0</v>
      </c>
      <c r="M14" s="54">
        <v>0</v>
      </c>
      <c r="N14" s="54">
        <v>0</v>
      </c>
      <c r="O14" s="54">
        <v>0</v>
      </c>
      <c r="P14" s="54">
        <v>0</v>
      </c>
      <c r="Q14" s="54">
        <v>0</v>
      </c>
      <c r="R14" s="55">
        <f t="shared" si="4"/>
        <v>0</v>
      </c>
      <c r="S14" s="56"/>
      <c r="T14" s="56">
        <f t="shared" si="5"/>
        <v>0</v>
      </c>
      <c r="U14" s="55">
        <v>31</v>
      </c>
      <c r="V14" s="207"/>
      <c r="W14" s="229"/>
    </row>
    <row r="15" spans="1:24" ht="21" customHeight="1" x14ac:dyDescent="0.25">
      <c r="A15" s="194">
        <v>11</v>
      </c>
      <c r="B15" s="45"/>
      <c r="C15" s="191" t="s">
        <v>253</v>
      </c>
      <c r="D15" s="187" t="s">
        <v>254</v>
      </c>
      <c r="E15" s="54">
        <v>21</v>
      </c>
      <c r="F15" s="54">
        <v>0</v>
      </c>
      <c r="G15" s="54">
        <v>0</v>
      </c>
      <c r="H15" s="54">
        <v>0</v>
      </c>
      <c r="I15" s="54">
        <v>5</v>
      </c>
      <c r="J15" s="54">
        <v>0</v>
      </c>
      <c r="K15" s="54">
        <v>5</v>
      </c>
      <c r="L15" s="54">
        <v>0</v>
      </c>
      <c r="M15" s="54">
        <v>0</v>
      </c>
      <c r="N15" s="54">
        <v>0</v>
      </c>
      <c r="O15" s="54">
        <v>0</v>
      </c>
      <c r="P15" s="54">
        <v>0</v>
      </c>
      <c r="Q15" s="54">
        <v>0</v>
      </c>
      <c r="R15" s="55">
        <f t="shared" si="4"/>
        <v>0</v>
      </c>
      <c r="S15" s="56"/>
      <c r="T15" s="56">
        <f t="shared" si="5"/>
        <v>0</v>
      </c>
      <c r="U15" s="55">
        <v>31</v>
      </c>
      <c r="V15" s="208" t="s">
        <v>121</v>
      </c>
      <c r="W15" s="229"/>
    </row>
    <row r="16" spans="1:24" ht="21.75" customHeight="1" x14ac:dyDescent="0.25">
      <c r="A16" s="194">
        <v>12</v>
      </c>
      <c r="B16" s="45"/>
      <c r="C16" s="191" t="s">
        <v>255</v>
      </c>
      <c r="D16" s="187" t="s">
        <v>254</v>
      </c>
      <c r="E16" s="54">
        <v>21</v>
      </c>
      <c r="F16" s="54">
        <v>0</v>
      </c>
      <c r="G16" s="54">
        <v>0</v>
      </c>
      <c r="H16" s="54">
        <v>0</v>
      </c>
      <c r="I16" s="54">
        <v>5</v>
      </c>
      <c r="J16" s="54">
        <v>0</v>
      </c>
      <c r="K16" s="54">
        <v>5</v>
      </c>
      <c r="L16" s="54">
        <v>0</v>
      </c>
      <c r="M16" s="54">
        <v>0</v>
      </c>
      <c r="N16" s="54">
        <v>0</v>
      </c>
      <c r="O16" s="54">
        <v>0</v>
      </c>
      <c r="P16" s="54">
        <v>0</v>
      </c>
      <c r="Q16" s="54">
        <v>0</v>
      </c>
      <c r="R16" s="55">
        <f t="shared" si="4"/>
        <v>0</v>
      </c>
      <c r="S16" s="56"/>
      <c r="T16" s="56">
        <f t="shared" si="5"/>
        <v>0</v>
      </c>
      <c r="U16" s="55">
        <v>31</v>
      </c>
      <c r="V16" s="208" t="s">
        <v>121</v>
      </c>
      <c r="W16" s="229"/>
    </row>
    <row r="17" spans="1:23" ht="21.75" customHeight="1" x14ac:dyDescent="0.25">
      <c r="A17" s="194">
        <v>13</v>
      </c>
      <c r="B17" s="92"/>
      <c r="C17" s="191" t="s">
        <v>256</v>
      </c>
      <c r="D17" s="187" t="s">
        <v>241</v>
      </c>
      <c r="E17" s="54">
        <v>21</v>
      </c>
      <c r="F17" s="54">
        <v>0</v>
      </c>
      <c r="G17" s="54">
        <v>0</v>
      </c>
      <c r="H17" s="54">
        <v>0</v>
      </c>
      <c r="I17" s="54">
        <v>5</v>
      </c>
      <c r="J17" s="54">
        <v>0</v>
      </c>
      <c r="K17" s="54">
        <v>5</v>
      </c>
      <c r="L17" s="54">
        <v>0</v>
      </c>
      <c r="M17" s="54">
        <v>0</v>
      </c>
      <c r="N17" s="54">
        <v>0</v>
      </c>
      <c r="O17" s="54">
        <v>0</v>
      </c>
      <c r="P17" s="54">
        <v>0</v>
      </c>
      <c r="Q17" s="54">
        <v>0</v>
      </c>
      <c r="R17" s="55">
        <f t="shared" si="4"/>
        <v>0</v>
      </c>
      <c r="S17" s="56"/>
      <c r="T17" s="56">
        <f t="shared" si="5"/>
        <v>0</v>
      </c>
      <c r="U17" s="55">
        <v>31</v>
      </c>
      <c r="V17" s="208" t="s">
        <v>121</v>
      </c>
      <c r="W17" s="229"/>
    </row>
    <row r="18" spans="1:23" ht="26.25" customHeight="1" x14ac:dyDescent="0.25">
      <c r="A18" s="194">
        <v>14</v>
      </c>
      <c r="B18" s="92"/>
      <c r="C18" s="191" t="s">
        <v>257</v>
      </c>
      <c r="D18" s="187" t="s">
        <v>241</v>
      </c>
      <c r="E18" s="54">
        <v>21</v>
      </c>
      <c r="F18" s="54">
        <v>0</v>
      </c>
      <c r="G18" s="54">
        <v>0</v>
      </c>
      <c r="H18" s="54">
        <v>0</v>
      </c>
      <c r="I18" s="54">
        <v>5</v>
      </c>
      <c r="J18" s="54">
        <v>0</v>
      </c>
      <c r="K18" s="54">
        <v>5</v>
      </c>
      <c r="L18" s="54">
        <v>0</v>
      </c>
      <c r="M18" s="54">
        <v>0</v>
      </c>
      <c r="N18" s="54">
        <v>0</v>
      </c>
      <c r="O18" s="54">
        <v>0</v>
      </c>
      <c r="P18" s="54">
        <v>0</v>
      </c>
      <c r="Q18" s="54">
        <v>0</v>
      </c>
      <c r="R18" s="55">
        <f t="shared" si="4"/>
        <v>0</v>
      </c>
      <c r="S18" s="56"/>
      <c r="T18" s="56">
        <f t="shared" si="5"/>
        <v>0</v>
      </c>
      <c r="U18" s="55">
        <v>31</v>
      </c>
      <c r="V18" s="208" t="s">
        <v>121</v>
      </c>
      <c r="W18" s="229"/>
    </row>
    <row r="19" spans="1:23" ht="28.5" customHeight="1" x14ac:dyDescent="0.25">
      <c r="A19" s="195">
        <v>15</v>
      </c>
      <c r="B19" s="92"/>
      <c r="C19" s="193" t="s">
        <v>323</v>
      </c>
      <c r="D19" s="187" t="s">
        <v>241</v>
      </c>
      <c r="E19" s="14">
        <v>8</v>
      </c>
      <c r="F19" s="14">
        <v>0</v>
      </c>
      <c r="G19" s="14">
        <v>5</v>
      </c>
      <c r="H19" s="14">
        <v>0</v>
      </c>
      <c r="I19" s="14">
        <v>5</v>
      </c>
      <c r="J19" s="14">
        <v>0</v>
      </c>
      <c r="K19" s="14">
        <v>5</v>
      </c>
      <c r="L19" s="14">
        <v>0</v>
      </c>
      <c r="M19" s="14">
        <v>5</v>
      </c>
      <c r="N19" s="14">
        <v>3</v>
      </c>
      <c r="O19" s="14">
        <v>0</v>
      </c>
      <c r="P19" s="14">
        <v>0</v>
      </c>
      <c r="Q19" s="14">
        <v>0</v>
      </c>
      <c r="R19" s="121">
        <v>0</v>
      </c>
      <c r="S19" s="190"/>
      <c r="T19" s="216">
        <v>0</v>
      </c>
      <c r="U19" s="5">
        <v>26</v>
      </c>
      <c r="V19" s="207"/>
      <c r="W19" s="157" t="s">
        <v>438</v>
      </c>
    </row>
    <row r="20" spans="1:23" ht="27.75" customHeight="1" x14ac:dyDescent="0.25">
      <c r="A20" s="194">
        <v>16</v>
      </c>
      <c r="B20" s="93"/>
      <c r="C20" s="191" t="s">
        <v>259</v>
      </c>
      <c r="D20" s="187" t="s">
        <v>241</v>
      </c>
      <c r="E20" s="14">
        <v>23</v>
      </c>
      <c r="F20" s="14">
        <v>0</v>
      </c>
      <c r="G20" s="14">
        <v>0</v>
      </c>
      <c r="H20" s="14">
        <v>0</v>
      </c>
      <c r="I20" s="14">
        <v>1</v>
      </c>
      <c r="J20" s="14">
        <v>0</v>
      </c>
      <c r="K20" s="14">
        <v>4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21">
        <f t="shared" ref="R20:R63" si="6">SUM(M20:Q20)</f>
        <v>0</v>
      </c>
      <c r="S20" s="190"/>
      <c r="T20" s="216">
        <f t="shared" ref="T20:T63" si="7">SUM(F20,G20)</f>
        <v>0</v>
      </c>
      <c r="U20" s="5">
        <v>28</v>
      </c>
      <c r="V20" s="208" t="s">
        <v>121</v>
      </c>
      <c r="W20" s="229"/>
    </row>
    <row r="21" spans="1:23" ht="26.25" customHeight="1" x14ac:dyDescent="0.25">
      <c r="A21" s="195">
        <v>17</v>
      </c>
      <c r="B21" s="45"/>
      <c r="C21" s="193" t="s">
        <v>260</v>
      </c>
      <c r="D21" s="187" t="s">
        <v>187</v>
      </c>
      <c r="E21" s="54">
        <v>21</v>
      </c>
      <c r="F21" s="54">
        <v>0</v>
      </c>
      <c r="G21" s="54">
        <v>0</v>
      </c>
      <c r="H21" s="54">
        <v>0</v>
      </c>
      <c r="I21" s="54">
        <v>5</v>
      </c>
      <c r="J21" s="54">
        <v>0</v>
      </c>
      <c r="K21" s="54">
        <v>5</v>
      </c>
      <c r="L21" s="54">
        <v>0</v>
      </c>
      <c r="M21" s="54">
        <v>0</v>
      </c>
      <c r="N21" s="54">
        <v>0</v>
      </c>
      <c r="O21" s="54">
        <v>0</v>
      </c>
      <c r="P21" s="54">
        <v>0</v>
      </c>
      <c r="Q21" s="54">
        <v>0</v>
      </c>
      <c r="R21" s="55">
        <f t="shared" si="6"/>
        <v>0</v>
      </c>
      <c r="S21" s="56"/>
      <c r="T21" s="56">
        <f t="shared" si="7"/>
        <v>0</v>
      </c>
      <c r="U21" s="55">
        <v>31</v>
      </c>
      <c r="V21" s="207"/>
      <c r="W21" s="157" t="s">
        <v>439</v>
      </c>
    </row>
    <row r="22" spans="1:23" ht="23.25" customHeight="1" x14ac:dyDescent="0.25">
      <c r="A22" s="195">
        <v>18</v>
      </c>
      <c r="B22" s="93"/>
      <c r="C22" s="193" t="s">
        <v>261</v>
      </c>
      <c r="D22" s="187" t="s">
        <v>262</v>
      </c>
      <c r="E22" s="54">
        <v>21</v>
      </c>
      <c r="F22" s="54">
        <v>0</v>
      </c>
      <c r="G22" s="54">
        <v>0</v>
      </c>
      <c r="H22" s="54">
        <v>0</v>
      </c>
      <c r="I22" s="54">
        <v>5</v>
      </c>
      <c r="J22" s="54">
        <v>0</v>
      </c>
      <c r="K22" s="54">
        <v>5</v>
      </c>
      <c r="L22" s="54">
        <v>0</v>
      </c>
      <c r="M22" s="54">
        <v>0</v>
      </c>
      <c r="N22" s="54">
        <v>0</v>
      </c>
      <c r="O22" s="54">
        <v>0</v>
      </c>
      <c r="P22" s="54">
        <v>0</v>
      </c>
      <c r="Q22" s="54">
        <v>0</v>
      </c>
      <c r="R22" s="55">
        <f t="shared" si="6"/>
        <v>0</v>
      </c>
      <c r="S22" s="56"/>
      <c r="T22" s="56">
        <f t="shared" si="7"/>
        <v>0</v>
      </c>
      <c r="U22" s="55">
        <v>31</v>
      </c>
      <c r="V22" s="207"/>
      <c r="W22" s="157"/>
    </row>
    <row r="23" spans="1:23" ht="22.5" customHeight="1" x14ac:dyDescent="0.25">
      <c r="A23" s="194">
        <v>19</v>
      </c>
      <c r="B23" s="93"/>
      <c r="C23" s="191" t="s">
        <v>263</v>
      </c>
      <c r="D23" s="187" t="s">
        <v>262</v>
      </c>
      <c r="E23" s="54">
        <v>21</v>
      </c>
      <c r="F23" s="54">
        <v>0</v>
      </c>
      <c r="G23" s="54">
        <v>0</v>
      </c>
      <c r="H23" s="54">
        <v>0</v>
      </c>
      <c r="I23" s="54">
        <v>5</v>
      </c>
      <c r="J23" s="54">
        <v>0</v>
      </c>
      <c r="K23" s="54">
        <v>5</v>
      </c>
      <c r="L23" s="54">
        <v>0</v>
      </c>
      <c r="M23" s="54">
        <v>0</v>
      </c>
      <c r="N23" s="54">
        <v>0</v>
      </c>
      <c r="O23" s="54">
        <v>0</v>
      </c>
      <c r="P23" s="54">
        <v>0</v>
      </c>
      <c r="Q23" s="54">
        <v>0</v>
      </c>
      <c r="R23" s="55">
        <f t="shared" si="6"/>
        <v>0</v>
      </c>
      <c r="S23" s="56"/>
      <c r="T23" s="56">
        <f t="shared" si="7"/>
        <v>0</v>
      </c>
      <c r="U23" s="55">
        <v>31</v>
      </c>
      <c r="V23" s="207"/>
      <c r="W23" s="229"/>
    </row>
    <row r="24" spans="1:23" ht="21" customHeight="1" x14ac:dyDescent="0.25">
      <c r="A24" s="194">
        <v>20</v>
      </c>
      <c r="B24" s="45"/>
      <c r="C24" s="191" t="s">
        <v>264</v>
      </c>
      <c r="D24" s="187" t="s">
        <v>265</v>
      </c>
      <c r="E24" s="54">
        <v>21</v>
      </c>
      <c r="F24" s="54">
        <v>0</v>
      </c>
      <c r="G24" s="54">
        <v>0</v>
      </c>
      <c r="H24" s="54">
        <v>0</v>
      </c>
      <c r="I24" s="54">
        <v>5</v>
      </c>
      <c r="J24" s="54">
        <v>0</v>
      </c>
      <c r="K24" s="54">
        <v>5</v>
      </c>
      <c r="L24" s="54">
        <v>0</v>
      </c>
      <c r="M24" s="54">
        <v>0</v>
      </c>
      <c r="N24" s="54">
        <v>0</v>
      </c>
      <c r="O24" s="54">
        <v>0</v>
      </c>
      <c r="P24" s="54">
        <v>0</v>
      </c>
      <c r="Q24" s="54">
        <v>0</v>
      </c>
      <c r="R24" s="55">
        <f t="shared" si="6"/>
        <v>0</v>
      </c>
      <c r="S24" s="56"/>
      <c r="T24" s="56">
        <f t="shared" si="7"/>
        <v>0</v>
      </c>
      <c r="U24" s="55">
        <v>31</v>
      </c>
      <c r="V24" s="207"/>
      <c r="W24" s="229"/>
    </row>
    <row r="25" spans="1:23" ht="20.25" customHeight="1" thickBot="1" x14ac:dyDescent="0.3">
      <c r="A25" s="194">
        <v>21</v>
      </c>
      <c r="B25" s="132"/>
      <c r="C25" s="191" t="s">
        <v>266</v>
      </c>
      <c r="D25" s="187" t="s">
        <v>241</v>
      </c>
      <c r="E25" s="54">
        <v>21</v>
      </c>
      <c r="F25" s="54">
        <v>0</v>
      </c>
      <c r="G25" s="54">
        <v>0</v>
      </c>
      <c r="H25" s="54">
        <v>0</v>
      </c>
      <c r="I25" s="54">
        <v>5</v>
      </c>
      <c r="J25" s="54">
        <v>0</v>
      </c>
      <c r="K25" s="54">
        <v>5</v>
      </c>
      <c r="L25" s="54">
        <v>0</v>
      </c>
      <c r="M25" s="54">
        <v>0</v>
      </c>
      <c r="N25" s="54">
        <v>0</v>
      </c>
      <c r="O25" s="54">
        <v>0</v>
      </c>
      <c r="P25" s="54">
        <v>0</v>
      </c>
      <c r="Q25" s="54">
        <v>0</v>
      </c>
      <c r="R25" s="55">
        <f t="shared" si="6"/>
        <v>0</v>
      </c>
      <c r="S25" s="56"/>
      <c r="T25" s="56">
        <f t="shared" si="7"/>
        <v>0</v>
      </c>
      <c r="U25" s="55">
        <v>31</v>
      </c>
      <c r="V25" s="208" t="s">
        <v>121</v>
      </c>
      <c r="W25" s="229"/>
    </row>
    <row r="26" spans="1:23" ht="30.75" customHeight="1" thickBot="1" x14ac:dyDescent="0.3">
      <c r="A26" s="194">
        <v>22</v>
      </c>
      <c r="B26" s="178"/>
      <c r="C26" s="191" t="s">
        <v>267</v>
      </c>
      <c r="D26" s="187" t="s">
        <v>241</v>
      </c>
      <c r="E26" s="54">
        <v>21</v>
      </c>
      <c r="F26" s="54">
        <v>0</v>
      </c>
      <c r="G26" s="54">
        <v>0</v>
      </c>
      <c r="H26" s="54">
        <v>0</v>
      </c>
      <c r="I26" s="54">
        <v>5</v>
      </c>
      <c r="J26" s="54">
        <v>0</v>
      </c>
      <c r="K26" s="54">
        <v>5</v>
      </c>
      <c r="L26" s="54">
        <v>0</v>
      </c>
      <c r="M26" s="54">
        <v>0</v>
      </c>
      <c r="N26" s="54">
        <v>0</v>
      </c>
      <c r="O26" s="54">
        <v>0</v>
      </c>
      <c r="P26" s="54">
        <v>0</v>
      </c>
      <c r="Q26" s="54">
        <v>0</v>
      </c>
      <c r="R26" s="55">
        <f t="shared" si="6"/>
        <v>0</v>
      </c>
      <c r="S26" s="56"/>
      <c r="T26" s="56">
        <f t="shared" si="7"/>
        <v>0</v>
      </c>
      <c r="U26" s="55">
        <v>31</v>
      </c>
      <c r="V26" s="207"/>
      <c r="W26" s="229"/>
    </row>
    <row r="27" spans="1:23" ht="54.75" customHeight="1" x14ac:dyDescent="0.25">
      <c r="A27" s="262" t="s">
        <v>5</v>
      </c>
      <c r="B27" s="265" t="s">
        <v>6</v>
      </c>
      <c r="C27" s="265" t="s">
        <v>7</v>
      </c>
      <c r="D27" s="265" t="s">
        <v>8</v>
      </c>
      <c r="E27" s="263" t="s">
        <v>9</v>
      </c>
      <c r="F27" s="263" t="s">
        <v>10</v>
      </c>
      <c r="G27" s="263" t="s">
        <v>11</v>
      </c>
      <c r="H27" s="263" t="s">
        <v>12</v>
      </c>
      <c r="I27" s="263" t="s">
        <v>13</v>
      </c>
      <c r="J27" s="263" t="s">
        <v>14</v>
      </c>
      <c r="K27" s="263" t="s">
        <v>15</v>
      </c>
      <c r="L27" s="263" t="s">
        <v>16</v>
      </c>
      <c r="M27" s="263" t="s">
        <v>17</v>
      </c>
      <c r="N27" s="263" t="s">
        <v>18</v>
      </c>
      <c r="O27" s="263" t="s">
        <v>19</v>
      </c>
      <c r="P27" s="263" t="s">
        <v>20</v>
      </c>
      <c r="Q27" s="263" t="s">
        <v>21</v>
      </c>
      <c r="R27" s="264" t="s">
        <v>22</v>
      </c>
      <c r="S27" s="329" t="s">
        <v>23</v>
      </c>
      <c r="T27" s="330"/>
      <c r="U27" s="330"/>
      <c r="V27" s="207"/>
      <c r="W27" s="229"/>
    </row>
    <row r="28" spans="1:23" ht="32.25" customHeight="1" x14ac:dyDescent="0.25">
      <c r="A28" s="194">
        <v>23</v>
      </c>
      <c r="B28" s="172"/>
      <c r="C28" s="191" t="s">
        <v>268</v>
      </c>
      <c r="D28" s="187" t="s">
        <v>160</v>
      </c>
      <c r="E28" s="54">
        <v>21</v>
      </c>
      <c r="F28" s="54">
        <v>0</v>
      </c>
      <c r="G28" s="54">
        <v>0</v>
      </c>
      <c r="H28" s="54">
        <v>0</v>
      </c>
      <c r="I28" s="54">
        <v>5</v>
      </c>
      <c r="J28" s="54">
        <v>0</v>
      </c>
      <c r="K28" s="54">
        <v>5</v>
      </c>
      <c r="L28" s="54">
        <v>0</v>
      </c>
      <c r="M28" s="54">
        <v>0</v>
      </c>
      <c r="N28" s="54">
        <v>0</v>
      </c>
      <c r="O28" s="54">
        <v>0</v>
      </c>
      <c r="P28" s="54">
        <v>0</v>
      </c>
      <c r="Q28" s="54">
        <v>0</v>
      </c>
      <c r="R28" s="55">
        <f t="shared" si="6"/>
        <v>0</v>
      </c>
      <c r="S28" s="56"/>
      <c r="T28" s="56">
        <f t="shared" si="7"/>
        <v>0</v>
      </c>
      <c r="U28" s="55">
        <v>31</v>
      </c>
      <c r="V28" s="208" t="s">
        <v>121</v>
      </c>
      <c r="W28" s="229"/>
    </row>
    <row r="29" spans="1:23" ht="25.5" customHeight="1" x14ac:dyDescent="0.25">
      <c r="A29" s="194">
        <v>24</v>
      </c>
      <c r="B29" s="93"/>
      <c r="C29" s="191" t="s">
        <v>269</v>
      </c>
      <c r="D29" s="187" t="s">
        <v>241</v>
      </c>
      <c r="E29" s="54">
        <v>21</v>
      </c>
      <c r="F29" s="54">
        <v>0</v>
      </c>
      <c r="G29" s="54">
        <v>0</v>
      </c>
      <c r="H29" s="54">
        <v>0</v>
      </c>
      <c r="I29" s="54">
        <v>5</v>
      </c>
      <c r="J29" s="54">
        <v>0</v>
      </c>
      <c r="K29" s="54">
        <v>5</v>
      </c>
      <c r="L29" s="54">
        <v>0</v>
      </c>
      <c r="M29" s="54">
        <v>0</v>
      </c>
      <c r="N29" s="54">
        <v>0</v>
      </c>
      <c r="O29" s="54">
        <v>0</v>
      </c>
      <c r="P29" s="54">
        <v>0</v>
      </c>
      <c r="Q29" s="54">
        <v>0</v>
      </c>
      <c r="R29" s="55">
        <f t="shared" si="6"/>
        <v>0</v>
      </c>
      <c r="S29" s="56"/>
      <c r="T29" s="56">
        <f t="shared" si="7"/>
        <v>0</v>
      </c>
      <c r="U29" s="55">
        <v>31</v>
      </c>
      <c r="V29" s="208" t="s">
        <v>121</v>
      </c>
      <c r="W29" s="229"/>
    </row>
    <row r="30" spans="1:23" ht="29.25" customHeight="1" x14ac:dyDescent="0.25">
      <c r="A30" s="194">
        <v>25</v>
      </c>
      <c r="B30" s="93"/>
      <c r="C30" s="191" t="s">
        <v>270</v>
      </c>
      <c r="D30" s="187" t="s">
        <v>241</v>
      </c>
      <c r="E30" s="54">
        <v>21</v>
      </c>
      <c r="F30" s="54">
        <v>0</v>
      </c>
      <c r="G30" s="54">
        <v>0</v>
      </c>
      <c r="H30" s="54">
        <v>0</v>
      </c>
      <c r="I30" s="54">
        <v>5</v>
      </c>
      <c r="J30" s="54">
        <v>0</v>
      </c>
      <c r="K30" s="54">
        <v>5</v>
      </c>
      <c r="L30" s="54">
        <v>0</v>
      </c>
      <c r="M30" s="54">
        <v>0</v>
      </c>
      <c r="N30" s="54">
        <v>0</v>
      </c>
      <c r="O30" s="54">
        <v>0</v>
      </c>
      <c r="P30" s="54">
        <v>0</v>
      </c>
      <c r="Q30" s="54">
        <v>0</v>
      </c>
      <c r="R30" s="55">
        <f t="shared" si="6"/>
        <v>0</v>
      </c>
      <c r="S30" s="56"/>
      <c r="T30" s="56">
        <f t="shared" si="7"/>
        <v>0</v>
      </c>
      <c r="U30" s="55">
        <v>31</v>
      </c>
      <c r="V30" s="208" t="s">
        <v>121</v>
      </c>
      <c r="W30" s="229"/>
    </row>
    <row r="31" spans="1:23" ht="35.25" customHeight="1" x14ac:dyDescent="0.25">
      <c r="A31" s="194">
        <v>26</v>
      </c>
      <c r="B31" s="93"/>
      <c r="C31" s="191" t="s">
        <v>271</v>
      </c>
      <c r="D31" s="187" t="s">
        <v>272</v>
      </c>
      <c r="E31" s="54">
        <v>21</v>
      </c>
      <c r="F31" s="54">
        <v>0</v>
      </c>
      <c r="G31" s="54">
        <v>0</v>
      </c>
      <c r="H31" s="54">
        <v>0</v>
      </c>
      <c r="I31" s="54">
        <v>5</v>
      </c>
      <c r="J31" s="54">
        <v>0</v>
      </c>
      <c r="K31" s="54">
        <v>5</v>
      </c>
      <c r="L31" s="54">
        <v>0</v>
      </c>
      <c r="M31" s="54">
        <v>0</v>
      </c>
      <c r="N31" s="54">
        <v>0</v>
      </c>
      <c r="O31" s="54">
        <v>0</v>
      </c>
      <c r="P31" s="54">
        <v>0</v>
      </c>
      <c r="Q31" s="54">
        <v>0</v>
      </c>
      <c r="R31" s="55">
        <f t="shared" si="6"/>
        <v>0</v>
      </c>
      <c r="S31" s="56"/>
      <c r="T31" s="56">
        <f t="shared" si="7"/>
        <v>0</v>
      </c>
      <c r="U31" s="55">
        <v>31</v>
      </c>
      <c r="V31" s="207"/>
      <c r="W31" s="229"/>
    </row>
    <row r="32" spans="1:23" ht="34.5" customHeight="1" x14ac:dyDescent="0.25">
      <c r="A32" s="194">
        <v>27</v>
      </c>
      <c r="B32" s="93"/>
      <c r="C32" s="191" t="s">
        <v>273</v>
      </c>
      <c r="D32" s="187" t="s">
        <v>274</v>
      </c>
      <c r="E32" s="54">
        <v>21</v>
      </c>
      <c r="F32" s="54">
        <v>0</v>
      </c>
      <c r="G32" s="54">
        <v>0</v>
      </c>
      <c r="H32" s="54">
        <v>0</v>
      </c>
      <c r="I32" s="54">
        <v>5</v>
      </c>
      <c r="J32" s="54">
        <v>0</v>
      </c>
      <c r="K32" s="54">
        <v>5</v>
      </c>
      <c r="L32" s="54">
        <v>0</v>
      </c>
      <c r="M32" s="54">
        <v>0</v>
      </c>
      <c r="N32" s="54">
        <v>0</v>
      </c>
      <c r="O32" s="54">
        <v>0</v>
      </c>
      <c r="P32" s="54">
        <v>0</v>
      </c>
      <c r="Q32" s="54">
        <v>0</v>
      </c>
      <c r="R32" s="55">
        <f t="shared" si="6"/>
        <v>0</v>
      </c>
      <c r="S32" s="56"/>
      <c r="T32" s="56">
        <f t="shared" si="7"/>
        <v>0</v>
      </c>
      <c r="U32" s="55">
        <v>31</v>
      </c>
      <c r="V32" s="207"/>
      <c r="W32" s="229"/>
    </row>
    <row r="33" spans="1:23" ht="21.75" customHeight="1" x14ac:dyDescent="0.25">
      <c r="A33" s="194">
        <v>28</v>
      </c>
      <c r="B33" s="93"/>
      <c r="C33" s="191" t="s">
        <v>275</v>
      </c>
      <c r="D33" s="187" t="s">
        <v>276</v>
      </c>
      <c r="E33" s="54">
        <v>21</v>
      </c>
      <c r="F33" s="54">
        <v>0</v>
      </c>
      <c r="G33" s="54">
        <v>0</v>
      </c>
      <c r="H33" s="54">
        <v>0</v>
      </c>
      <c r="I33" s="54">
        <v>5</v>
      </c>
      <c r="J33" s="54">
        <v>0</v>
      </c>
      <c r="K33" s="54">
        <v>5</v>
      </c>
      <c r="L33" s="54">
        <v>0</v>
      </c>
      <c r="M33" s="54">
        <v>0</v>
      </c>
      <c r="N33" s="54">
        <v>0</v>
      </c>
      <c r="O33" s="54">
        <v>0</v>
      </c>
      <c r="P33" s="54">
        <v>0</v>
      </c>
      <c r="Q33" s="54">
        <v>0</v>
      </c>
      <c r="R33" s="55">
        <f t="shared" si="6"/>
        <v>0</v>
      </c>
      <c r="S33" s="56"/>
      <c r="T33" s="56">
        <f t="shared" si="7"/>
        <v>0</v>
      </c>
      <c r="U33" s="55">
        <v>31</v>
      </c>
      <c r="V33" s="207"/>
      <c r="W33" s="229"/>
    </row>
    <row r="34" spans="1:23" ht="30.75" customHeight="1" x14ac:dyDescent="0.25">
      <c r="A34" s="194">
        <v>29</v>
      </c>
      <c r="B34" s="93"/>
      <c r="C34" s="191" t="s">
        <v>277</v>
      </c>
      <c r="D34" s="187" t="s">
        <v>278</v>
      </c>
      <c r="E34" s="54">
        <v>21</v>
      </c>
      <c r="F34" s="54">
        <v>0</v>
      </c>
      <c r="G34" s="54">
        <v>0</v>
      </c>
      <c r="H34" s="54">
        <v>0</v>
      </c>
      <c r="I34" s="54">
        <v>5</v>
      </c>
      <c r="J34" s="54">
        <v>0</v>
      </c>
      <c r="K34" s="54">
        <v>5</v>
      </c>
      <c r="L34" s="54">
        <v>0</v>
      </c>
      <c r="M34" s="54">
        <v>0</v>
      </c>
      <c r="N34" s="54">
        <v>0</v>
      </c>
      <c r="O34" s="54">
        <v>0</v>
      </c>
      <c r="P34" s="54">
        <v>0</v>
      </c>
      <c r="Q34" s="54">
        <v>0</v>
      </c>
      <c r="R34" s="55">
        <f t="shared" si="6"/>
        <v>0</v>
      </c>
      <c r="S34" s="56"/>
      <c r="T34" s="56">
        <f t="shared" si="7"/>
        <v>0</v>
      </c>
      <c r="U34" s="55">
        <v>31</v>
      </c>
      <c r="V34" s="208" t="s">
        <v>121</v>
      </c>
      <c r="W34" s="229"/>
    </row>
    <row r="35" spans="1:23" ht="27" customHeight="1" x14ac:dyDescent="0.25">
      <c r="A35" s="194">
        <v>30</v>
      </c>
      <c r="B35" s="93"/>
      <c r="C35" s="191" t="s">
        <v>279</v>
      </c>
      <c r="D35" s="187" t="s">
        <v>280</v>
      </c>
      <c r="E35" s="54">
        <v>21</v>
      </c>
      <c r="F35" s="54">
        <v>0</v>
      </c>
      <c r="G35" s="54">
        <v>0</v>
      </c>
      <c r="H35" s="54">
        <v>0</v>
      </c>
      <c r="I35" s="54">
        <v>5</v>
      </c>
      <c r="J35" s="54">
        <v>0</v>
      </c>
      <c r="K35" s="54">
        <v>5</v>
      </c>
      <c r="L35" s="54">
        <v>0</v>
      </c>
      <c r="M35" s="54">
        <v>0</v>
      </c>
      <c r="N35" s="54">
        <v>0</v>
      </c>
      <c r="O35" s="54">
        <v>0</v>
      </c>
      <c r="P35" s="54">
        <v>0</v>
      </c>
      <c r="Q35" s="54">
        <v>0</v>
      </c>
      <c r="R35" s="55">
        <f t="shared" si="6"/>
        <v>0</v>
      </c>
      <c r="S35" s="56"/>
      <c r="T35" s="56">
        <f t="shared" si="7"/>
        <v>0</v>
      </c>
      <c r="U35" s="55">
        <v>31</v>
      </c>
      <c r="V35" s="207"/>
      <c r="W35" s="229"/>
    </row>
    <row r="36" spans="1:23" ht="22.5" customHeight="1" x14ac:dyDescent="0.25">
      <c r="A36" s="194">
        <v>31</v>
      </c>
      <c r="B36" s="93"/>
      <c r="C36" s="191" t="s">
        <v>281</v>
      </c>
      <c r="D36" s="187" t="s">
        <v>278</v>
      </c>
      <c r="E36" s="54">
        <v>21</v>
      </c>
      <c r="F36" s="54">
        <v>0</v>
      </c>
      <c r="G36" s="54">
        <v>0</v>
      </c>
      <c r="H36" s="54">
        <v>0</v>
      </c>
      <c r="I36" s="54">
        <v>5</v>
      </c>
      <c r="J36" s="54">
        <v>0</v>
      </c>
      <c r="K36" s="54">
        <v>5</v>
      </c>
      <c r="L36" s="54">
        <v>0</v>
      </c>
      <c r="M36" s="54">
        <v>0</v>
      </c>
      <c r="N36" s="54">
        <v>0</v>
      </c>
      <c r="O36" s="54">
        <v>0</v>
      </c>
      <c r="P36" s="54">
        <v>0</v>
      </c>
      <c r="Q36" s="54">
        <v>0</v>
      </c>
      <c r="R36" s="55">
        <f t="shared" si="6"/>
        <v>0</v>
      </c>
      <c r="S36" s="56"/>
      <c r="T36" s="56">
        <f t="shared" si="7"/>
        <v>0</v>
      </c>
      <c r="U36" s="55">
        <v>31</v>
      </c>
      <c r="V36" s="207"/>
      <c r="W36" s="229"/>
    </row>
    <row r="37" spans="1:23" ht="21" customHeight="1" x14ac:dyDescent="0.25">
      <c r="A37" s="194">
        <v>32</v>
      </c>
      <c r="B37" s="93"/>
      <c r="C37" s="191" t="s">
        <v>282</v>
      </c>
      <c r="D37" s="187" t="s">
        <v>283</v>
      </c>
      <c r="E37" s="54">
        <v>21</v>
      </c>
      <c r="F37" s="54">
        <v>0</v>
      </c>
      <c r="G37" s="54">
        <v>0</v>
      </c>
      <c r="H37" s="54">
        <v>0</v>
      </c>
      <c r="I37" s="54">
        <v>5</v>
      </c>
      <c r="J37" s="54">
        <v>0</v>
      </c>
      <c r="K37" s="54">
        <v>5</v>
      </c>
      <c r="L37" s="54">
        <v>0</v>
      </c>
      <c r="M37" s="54">
        <v>0</v>
      </c>
      <c r="N37" s="54">
        <v>0</v>
      </c>
      <c r="O37" s="54">
        <v>0</v>
      </c>
      <c r="P37" s="54">
        <v>0</v>
      </c>
      <c r="Q37" s="54">
        <v>0</v>
      </c>
      <c r="R37" s="55">
        <f t="shared" si="6"/>
        <v>0</v>
      </c>
      <c r="S37" s="56"/>
      <c r="T37" s="56">
        <f t="shared" si="7"/>
        <v>0</v>
      </c>
      <c r="U37" s="55">
        <v>31</v>
      </c>
      <c r="V37" s="207"/>
      <c r="W37" s="229"/>
    </row>
    <row r="38" spans="1:23" ht="20.25" customHeight="1" x14ac:dyDescent="0.25">
      <c r="A38" s="194">
        <v>33</v>
      </c>
      <c r="B38" s="93"/>
      <c r="C38" s="191" t="s">
        <v>284</v>
      </c>
      <c r="D38" s="187" t="s">
        <v>285</v>
      </c>
      <c r="E38" s="54">
        <v>21</v>
      </c>
      <c r="F38" s="54">
        <v>0</v>
      </c>
      <c r="G38" s="54">
        <v>0</v>
      </c>
      <c r="H38" s="54">
        <v>0</v>
      </c>
      <c r="I38" s="54">
        <v>5</v>
      </c>
      <c r="J38" s="54">
        <v>0</v>
      </c>
      <c r="K38" s="54">
        <v>5</v>
      </c>
      <c r="L38" s="54">
        <v>0</v>
      </c>
      <c r="M38" s="54">
        <v>0</v>
      </c>
      <c r="N38" s="54">
        <v>0</v>
      </c>
      <c r="O38" s="54">
        <v>0</v>
      </c>
      <c r="P38" s="54">
        <v>0</v>
      </c>
      <c r="Q38" s="54">
        <v>0</v>
      </c>
      <c r="R38" s="55">
        <f t="shared" si="6"/>
        <v>0</v>
      </c>
      <c r="S38" s="56"/>
      <c r="T38" s="56">
        <f t="shared" si="7"/>
        <v>0</v>
      </c>
      <c r="U38" s="55">
        <v>31</v>
      </c>
      <c r="V38" s="207"/>
      <c r="W38" s="229"/>
    </row>
    <row r="39" spans="1:23" ht="30" customHeight="1" x14ac:dyDescent="0.25">
      <c r="A39" s="194">
        <v>34</v>
      </c>
      <c r="B39" s="93"/>
      <c r="C39" s="191" t="s">
        <v>286</v>
      </c>
      <c r="D39" s="187" t="s">
        <v>287</v>
      </c>
      <c r="E39" s="54">
        <v>21</v>
      </c>
      <c r="F39" s="54">
        <v>0</v>
      </c>
      <c r="G39" s="54">
        <v>0</v>
      </c>
      <c r="H39" s="54">
        <v>0</v>
      </c>
      <c r="I39" s="54">
        <v>5</v>
      </c>
      <c r="J39" s="54">
        <v>0</v>
      </c>
      <c r="K39" s="54">
        <v>5</v>
      </c>
      <c r="L39" s="54">
        <v>0</v>
      </c>
      <c r="M39" s="54">
        <v>0</v>
      </c>
      <c r="N39" s="54">
        <v>0</v>
      </c>
      <c r="O39" s="54">
        <v>0</v>
      </c>
      <c r="P39" s="54">
        <v>0</v>
      </c>
      <c r="Q39" s="54">
        <v>0</v>
      </c>
      <c r="R39" s="55">
        <f t="shared" si="6"/>
        <v>0</v>
      </c>
      <c r="S39" s="56"/>
      <c r="T39" s="56">
        <f t="shared" si="7"/>
        <v>0</v>
      </c>
      <c r="U39" s="55">
        <v>31</v>
      </c>
      <c r="V39" s="207"/>
      <c r="W39" s="229"/>
    </row>
    <row r="40" spans="1:23" ht="23.25" customHeight="1" x14ac:dyDescent="0.25">
      <c r="A40" s="194">
        <v>35</v>
      </c>
      <c r="B40" s="93"/>
      <c r="C40" s="191" t="s">
        <v>288</v>
      </c>
      <c r="D40" s="187" t="s">
        <v>289</v>
      </c>
      <c r="E40" s="54">
        <v>21</v>
      </c>
      <c r="F40" s="54">
        <v>0</v>
      </c>
      <c r="G40" s="54">
        <v>0</v>
      </c>
      <c r="H40" s="54">
        <v>0</v>
      </c>
      <c r="I40" s="54">
        <v>5</v>
      </c>
      <c r="J40" s="54">
        <v>0</v>
      </c>
      <c r="K40" s="54">
        <v>5</v>
      </c>
      <c r="L40" s="54">
        <v>0</v>
      </c>
      <c r="M40" s="54">
        <v>0</v>
      </c>
      <c r="N40" s="54">
        <v>0</v>
      </c>
      <c r="O40" s="54">
        <v>0</v>
      </c>
      <c r="P40" s="54">
        <v>0</v>
      </c>
      <c r="Q40" s="54">
        <v>0</v>
      </c>
      <c r="R40" s="55">
        <f t="shared" si="6"/>
        <v>0</v>
      </c>
      <c r="S40" s="56"/>
      <c r="T40" s="56">
        <f t="shared" si="7"/>
        <v>0</v>
      </c>
      <c r="U40" s="55">
        <v>31</v>
      </c>
      <c r="V40" s="210"/>
      <c r="W40" s="229"/>
    </row>
    <row r="41" spans="1:23" ht="21.75" customHeight="1" x14ac:dyDescent="0.25">
      <c r="A41" s="194">
        <v>36</v>
      </c>
      <c r="B41" s="93"/>
      <c r="C41" s="191" t="s">
        <v>290</v>
      </c>
      <c r="D41" s="187" t="s">
        <v>160</v>
      </c>
      <c r="E41" s="54">
        <v>21</v>
      </c>
      <c r="F41" s="54">
        <v>0</v>
      </c>
      <c r="G41" s="54">
        <v>0</v>
      </c>
      <c r="H41" s="54">
        <v>0</v>
      </c>
      <c r="I41" s="54">
        <v>5</v>
      </c>
      <c r="J41" s="54">
        <v>0</v>
      </c>
      <c r="K41" s="54">
        <v>5</v>
      </c>
      <c r="L41" s="54">
        <v>0</v>
      </c>
      <c r="M41" s="54">
        <v>0</v>
      </c>
      <c r="N41" s="54">
        <v>0</v>
      </c>
      <c r="O41" s="54">
        <v>0</v>
      </c>
      <c r="P41" s="54">
        <v>0</v>
      </c>
      <c r="Q41" s="54">
        <v>0</v>
      </c>
      <c r="R41" s="55">
        <f t="shared" si="6"/>
        <v>0</v>
      </c>
      <c r="S41" s="56"/>
      <c r="T41" s="56">
        <f t="shared" si="7"/>
        <v>0</v>
      </c>
      <c r="U41" s="55">
        <v>31</v>
      </c>
      <c r="V41" s="208" t="s">
        <v>121</v>
      </c>
      <c r="W41" s="229"/>
    </row>
    <row r="42" spans="1:23" ht="21.75" customHeight="1" x14ac:dyDescent="0.25">
      <c r="A42" s="194">
        <v>37</v>
      </c>
      <c r="B42" s="93"/>
      <c r="C42" s="191" t="s">
        <v>291</v>
      </c>
      <c r="D42" s="187" t="s">
        <v>278</v>
      </c>
      <c r="E42" s="54">
        <v>21</v>
      </c>
      <c r="F42" s="54">
        <v>0</v>
      </c>
      <c r="G42" s="54">
        <v>0</v>
      </c>
      <c r="H42" s="54">
        <v>0</v>
      </c>
      <c r="I42" s="54">
        <v>5</v>
      </c>
      <c r="J42" s="54">
        <v>0</v>
      </c>
      <c r="K42" s="54">
        <v>5</v>
      </c>
      <c r="L42" s="54">
        <v>0</v>
      </c>
      <c r="M42" s="54">
        <v>0</v>
      </c>
      <c r="N42" s="54">
        <v>0</v>
      </c>
      <c r="O42" s="54">
        <v>0</v>
      </c>
      <c r="P42" s="54">
        <v>0</v>
      </c>
      <c r="Q42" s="54">
        <v>0</v>
      </c>
      <c r="R42" s="55">
        <f t="shared" si="6"/>
        <v>0</v>
      </c>
      <c r="S42" s="56"/>
      <c r="T42" s="56">
        <f t="shared" si="7"/>
        <v>0</v>
      </c>
      <c r="U42" s="55">
        <v>31</v>
      </c>
      <c r="V42" s="207"/>
      <c r="W42" s="229"/>
    </row>
    <row r="43" spans="1:23" ht="21" customHeight="1" x14ac:dyDescent="0.25">
      <c r="A43" s="194">
        <v>38</v>
      </c>
      <c r="B43" s="93"/>
      <c r="C43" s="191" t="s">
        <v>292</v>
      </c>
      <c r="D43" s="187" t="s">
        <v>276</v>
      </c>
      <c r="E43" s="54">
        <v>21</v>
      </c>
      <c r="F43" s="54">
        <v>0</v>
      </c>
      <c r="G43" s="54">
        <v>0</v>
      </c>
      <c r="H43" s="54">
        <v>0</v>
      </c>
      <c r="I43" s="54">
        <v>5</v>
      </c>
      <c r="J43" s="54">
        <v>0</v>
      </c>
      <c r="K43" s="54">
        <v>5</v>
      </c>
      <c r="L43" s="54">
        <v>0</v>
      </c>
      <c r="M43" s="54">
        <v>0</v>
      </c>
      <c r="N43" s="54">
        <v>0</v>
      </c>
      <c r="O43" s="54">
        <v>0</v>
      </c>
      <c r="P43" s="54">
        <v>0</v>
      </c>
      <c r="Q43" s="54">
        <v>0</v>
      </c>
      <c r="R43" s="55">
        <f t="shared" si="6"/>
        <v>0</v>
      </c>
      <c r="S43" s="56"/>
      <c r="T43" s="56">
        <f t="shared" si="7"/>
        <v>0</v>
      </c>
      <c r="U43" s="55">
        <v>31</v>
      </c>
      <c r="V43" s="207"/>
      <c r="W43" s="229"/>
    </row>
    <row r="44" spans="1:23" ht="24.75" customHeight="1" x14ac:dyDescent="0.25">
      <c r="A44" s="194">
        <v>39</v>
      </c>
      <c r="B44" s="93"/>
      <c r="C44" s="191" t="s">
        <v>293</v>
      </c>
      <c r="D44" s="187" t="s">
        <v>287</v>
      </c>
      <c r="E44" s="54">
        <v>21</v>
      </c>
      <c r="F44" s="54">
        <v>0</v>
      </c>
      <c r="G44" s="54">
        <v>0</v>
      </c>
      <c r="H44" s="54">
        <v>0</v>
      </c>
      <c r="I44" s="54">
        <v>5</v>
      </c>
      <c r="J44" s="54">
        <v>0</v>
      </c>
      <c r="K44" s="54">
        <v>5</v>
      </c>
      <c r="L44" s="54">
        <v>0</v>
      </c>
      <c r="M44" s="54">
        <v>0</v>
      </c>
      <c r="N44" s="54">
        <v>0</v>
      </c>
      <c r="O44" s="54">
        <v>0</v>
      </c>
      <c r="P44" s="54">
        <v>0</v>
      </c>
      <c r="Q44" s="54">
        <v>0</v>
      </c>
      <c r="R44" s="55">
        <f t="shared" si="6"/>
        <v>0</v>
      </c>
      <c r="S44" s="56"/>
      <c r="T44" s="56">
        <f t="shared" si="7"/>
        <v>0</v>
      </c>
      <c r="U44" s="55">
        <v>31</v>
      </c>
      <c r="V44" s="207"/>
      <c r="W44" s="229"/>
    </row>
    <row r="45" spans="1:23" ht="21" customHeight="1" x14ac:dyDescent="0.25">
      <c r="A45" s="194">
        <v>40</v>
      </c>
      <c r="B45" s="93"/>
      <c r="C45" s="191" t="s">
        <v>294</v>
      </c>
      <c r="D45" s="187" t="s">
        <v>276</v>
      </c>
      <c r="E45" s="54">
        <v>21</v>
      </c>
      <c r="F45" s="54">
        <v>0</v>
      </c>
      <c r="G45" s="54">
        <v>0</v>
      </c>
      <c r="H45" s="54">
        <v>0</v>
      </c>
      <c r="I45" s="54">
        <v>5</v>
      </c>
      <c r="J45" s="54">
        <v>0</v>
      </c>
      <c r="K45" s="54">
        <v>5</v>
      </c>
      <c r="L45" s="54">
        <v>0</v>
      </c>
      <c r="M45" s="54">
        <v>0</v>
      </c>
      <c r="N45" s="54">
        <v>0</v>
      </c>
      <c r="O45" s="54">
        <v>0</v>
      </c>
      <c r="P45" s="54">
        <v>0</v>
      </c>
      <c r="Q45" s="54">
        <v>0</v>
      </c>
      <c r="R45" s="55">
        <f t="shared" si="6"/>
        <v>0</v>
      </c>
      <c r="S45" s="56"/>
      <c r="T45" s="56">
        <f t="shared" si="7"/>
        <v>0</v>
      </c>
      <c r="U45" s="55">
        <v>31</v>
      </c>
      <c r="V45" s="207"/>
      <c r="W45" s="229"/>
    </row>
    <row r="46" spans="1:23" ht="26.25" customHeight="1" x14ac:dyDescent="0.25">
      <c r="A46" s="194">
        <v>41</v>
      </c>
      <c r="B46" s="93"/>
      <c r="C46" s="191" t="s">
        <v>295</v>
      </c>
      <c r="D46" s="187" t="s">
        <v>287</v>
      </c>
      <c r="E46" s="54">
        <v>21</v>
      </c>
      <c r="F46" s="54">
        <v>0</v>
      </c>
      <c r="G46" s="54">
        <v>0</v>
      </c>
      <c r="H46" s="54">
        <v>0</v>
      </c>
      <c r="I46" s="54">
        <v>5</v>
      </c>
      <c r="J46" s="54">
        <v>0</v>
      </c>
      <c r="K46" s="54">
        <v>5</v>
      </c>
      <c r="L46" s="54">
        <v>0</v>
      </c>
      <c r="M46" s="54">
        <v>0</v>
      </c>
      <c r="N46" s="54">
        <v>0</v>
      </c>
      <c r="O46" s="54">
        <v>0</v>
      </c>
      <c r="P46" s="54">
        <v>0</v>
      </c>
      <c r="Q46" s="54">
        <v>0</v>
      </c>
      <c r="R46" s="55">
        <f t="shared" si="6"/>
        <v>0</v>
      </c>
      <c r="S46" s="56"/>
      <c r="T46" s="56">
        <f t="shared" si="7"/>
        <v>0</v>
      </c>
      <c r="U46" s="55">
        <v>31</v>
      </c>
      <c r="V46" s="207"/>
      <c r="W46" s="229"/>
    </row>
    <row r="47" spans="1:23" ht="15.75" customHeight="1" x14ac:dyDescent="0.25">
      <c r="A47" s="194">
        <v>42</v>
      </c>
      <c r="B47" s="93"/>
      <c r="C47" s="191" t="s">
        <v>296</v>
      </c>
      <c r="D47" s="187" t="s">
        <v>276</v>
      </c>
      <c r="E47" s="54">
        <v>21</v>
      </c>
      <c r="F47" s="54">
        <v>0</v>
      </c>
      <c r="G47" s="54">
        <v>0</v>
      </c>
      <c r="H47" s="54">
        <v>0</v>
      </c>
      <c r="I47" s="54">
        <v>5</v>
      </c>
      <c r="J47" s="54">
        <v>0</v>
      </c>
      <c r="K47" s="54">
        <v>5</v>
      </c>
      <c r="L47" s="54">
        <v>0</v>
      </c>
      <c r="M47" s="54">
        <v>0</v>
      </c>
      <c r="N47" s="54">
        <v>0</v>
      </c>
      <c r="O47" s="54">
        <v>0</v>
      </c>
      <c r="P47" s="54">
        <v>0</v>
      </c>
      <c r="Q47" s="54">
        <v>0</v>
      </c>
      <c r="R47" s="55">
        <f t="shared" si="6"/>
        <v>0</v>
      </c>
      <c r="S47" s="56"/>
      <c r="T47" s="56">
        <f t="shared" si="7"/>
        <v>0</v>
      </c>
      <c r="U47" s="55">
        <v>31</v>
      </c>
      <c r="V47" s="208" t="s">
        <v>121</v>
      </c>
      <c r="W47" s="229"/>
    </row>
    <row r="48" spans="1:23" ht="27" customHeight="1" x14ac:dyDescent="0.25">
      <c r="A48" s="194">
        <v>43</v>
      </c>
      <c r="B48" s="93"/>
      <c r="C48" s="191" t="s">
        <v>297</v>
      </c>
      <c r="D48" s="187" t="s">
        <v>287</v>
      </c>
      <c r="E48" s="54">
        <v>21</v>
      </c>
      <c r="F48" s="54">
        <v>0</v>
      </c>
      <c r="G48" s="54">
        <v>0</v>
      </c>
      <c r="H48" s="54">
        <v>0</v>
      </c>
      <c r="I48" s="54">
        <v>5</v>
      </c>
      <c r="J48" s="54">
        <v>0</v>
      </c>
      <c r="K48" s="54">
        <v>5</v>
      </c>
      <c r="L48" s="54">
        <v>0</v>
      </c>
      <c r="M48" s="54">
        <v>0</v>
      </c>
      <c r="N48" s="54">
        <v>0</v>
      </c>
      <c r="O48" s="54">
        <v>0</v>
      </c>
      <c r="P48" s="54">
        <v>0</v>
      </c>
      <c r="Q48" s="54">
        <v>0</v>
      </c>
      <c r="R48" s="55">
        <f t="shared" si="6"/>
        <v>0</v>
      </c>
      <c r="S48" s="56"/>
      <c r="T48" s="56">
        <f t="shared" si="7"/>
        <v>0</v>
      </c>
      <c r="U48" s="55">
        <v>31</v>
      </c>
      <c r="V48" s="207"/>
      <c r="W48" s="229"/>
    </row>
    <row r="49" spans="1:23" ht="21" customHeight="1" x14ac:dyDescent="0.25">
      <c r="A49" s="194">
        <v>44</v>
      </c>
      <c r="B49" s="93"/>
      <c r="C49" s="191" t="s">
        <v>300</v>
      </c>
      <c r="D49" s="187" t="s">
        <v>301</v>
      </c>
      <c r="E49" s="54">
        <v>21</v>
      </c>
      <c r="F49" s="54">
        <v>0</v>
      </c>
      <c r="G49" s="54">
        <v>0</v>
      </c>
      <c r="H49" s="54">
        <v>0</v>
      </c>
      <c r="I49" s="54">
        <v>5</v>
      </c>
      <c r="J49" s="54">
        <v>0</v>
      </c>
      <c r="K49" s="54">
        <v>5</v>
      </c>
      <c r="L49" s="54">
        <v>0</v>
      </c>
      <c r="M49" s="54">
        <v>0</v>
      </c>
      <c r="N49" s="54">
        <v>0</v>
      </c>
      <c r="O49" s="54">
        <v>0</v>
      </c>
      <c r="P49" s="54">
        <v>0</v>
      </c>
      <c r="Q49" s="54">
        <v>0</v>
      </c>
      <c r="R49" s="55">
        <f t="shared" si="6"/>
        <v>0</v>
      </c>
      <c r="S49" s="56"/>
      <c r="T49" s="56">
        <f t="shared" si="7"/>
        <v>0</v>
      </c>
      <c r="U49" s="55">
        <v>31</v>
      </c>
      <c r="V49" s="207"/>
      <c r="W49" s="229"/>
    </row>
    <row r="50" spans="1:23" ht="21.75" customHeight="1" x14ac:dyDescent="0.25">
      <c r="A50" s="194">
        <v>45</v>
      </c>
      <c r="B50" s="93"/>
      <c r="C50" s="191" t="s">
        <v>302</v>
      </c>
      <c r="D50" s="187" t="s">
        <v>303</v>
      </c>
      <c r="E50" s="54">
        <v>21</v>
      </c>
      <c r="F50" s="54">
        <v>0</v>
      </c>
      <c r="G50" s="54">
        <v>0</v>
      </c>
      <c r="H50" s="54">
        <v>0</v>
      </c>
      <c r="I50" s="54">
        <v>5</v>
      </c>
      <c r="J50" s="54">
        <v>0</v>
      </c>
      <c r="K50" s="54">
        <v>5</v>
      </c>
      <c r="L50" s="54">
        <v>0</v>
      </c>
      <c r="M50" s="54">
        <v>0</v>
      </c>
      <c r="N50" s="54">
        <v>0</v>
      </c>
      <c r="O50" s="54">
        <v>0</v>
      </c>
      <c r="P50" s="54">
        <v>0</v>
      </c>
      <c r="Q50" s="54">
        <v>0</v>
      </c>
      <c r="R50" s="55">
        <f t="shared" si="6"/>
        <v>0</v>
      </c>
      <c r="S50" s="56"/>
      <c r="T50" s="56">
        <f t="shared" si="7"/>
        <v>0</v>
      </c>
      <c r="U50" s="55">
        <v>31</v>
      </c>
      <c r="V50" s="207"/>
      <c r="W50" s="229"/>
    </row>
    <row r="51" spans="1:23" ht="27.75" customHeight="1" x14ac:dyDescent="0.25">
      <c r="A51" s="194">
        <v>46</v>
      </c>
      <c r="B51" s="93"/>
      <c r="C51" s="191" t="s">
        <v>304</v>
      </c>
      <c r="D51" s="187" t="s">
        <v>160</v>
      </c>
      <c r="E51" s="54">
        <v>21</v>
      </c>
      <c r="F51" s="54">
        <v>0</v>
      </c>
      <c r="G51" s="54">
        <v>0</v>
      </c>
      <c r="H51" s="54">
        <v>0</v>
      </c>
      <c r="I51" s="54">
        <v>5</v>
      </c>
      <c r="J51" s="54">
        <v>0</v>
      </c>
      <c r="K51" s="54">
        <v>5</v>
      </c>
      <c r="L51" s="54">
        <v>0</v>
      </c>
      <c r="M51" s="54">
        <v>0</v>
      </c>
      <c r="N51" s="54">
        <v>0</v>
      </c>
      <c r="O51" s="54">
        <v>0</v>
      </c>
      <c r="P51" s="54">
        <v>0</v>
      </c>
      <c r="Q51" s="54">
        <v>0</v>
      </c>
      <c r="R51" s="55">
        <f t="shared" si="6"/>
        <v>0</v>
      </c>
      <c r="S51" s="56"/>
      <c r="T51" s="56">
        <f t="shared" si="7"/>
        <v>0</v>
      </c>
      <c r="U51" s="55">
        <v>31</v>
      </c>
      <c r="V51" s="208" t="s">
        <v>121</v>
      </c>
      <c r="W51" s="229"/>
    </row>
    <row r="52" spans="1:23" ht="27" customHeight="1" x14ac:dyDescent="0.25">
      <c r="A52" s="194">
        <v>47</v>
      </c>
      <c r="B52" s="93"/>
      <c r="C52" s="191" t="s">
        <v>305</v>
      </c>
      <c r="D52" s="187" t="s">
        <v>241</v>
      </c>
      <c r="E52" s="54">
        <v>21</v>
      </c>
      <c r="F52" s="54">
        <v>0</v>
      </c>
      <c r="G52" s="54">
        <v>0</v>
      </c>
      <c r="H52" s="54">
        <v>0</v>
      </c>
      <c r="I52" s="54">
        <v>5</v>
      </c>
      <c r="J52" s="54">
        <v>0</v>
      </c>
      <c r="K52" s="54">
        <v>5</v>
      </c>
      <c r="L52" s="54">
        <v>0</v>
      </c>
      <c r="M52" s="54">
        <v>0</v>
      </c>
      <c r="N52" s="54">
        <v>0</v>
      </c>
      <c r="O52" s="54">
        <v>0</v>
      </c>
      <c r="P52" s="54">
        <v>0</v>
      </c>
      <c r="Q52" s="54">
        <v>0</v>
      </c>
      <c r="R52" s="55">
        <f t="shared" si="6"/>
        <v>0</v>
      </c>
      <c r="S52" s="56"/>
      <c r="T52" s="56">
        <f t="shared" si="7"/>
        <v>0</v>
      </c>
      <c r="U52" s="55">
        <v>31</v>
      </c>
      <c r="V52" s="208" t="s">
        <v>121</v>
      </c>
      <c r="W52" s="229"/>
    </row>
    <row r="53" spans="1:23" ht="58.5" customHeight="1" x14ac:dyDescent="0.25">
      <c r="A53" s="262" t="s">
        <v>5</v>
      </c>
      <c r="B53" s="212" t="s">
        <v>6</v>
      </c>
      <c r="C53" s="212" t="s">
        <v>7</v>
      </c>
      <c r="D53" s="212" t="s">
        <v>8</v>
      </c>
      <c r="E53" s="263" t="s">
        <v>9</v>
      </c>
      <c r="F53" s="263" t="s">
        <v>10</v>
      </c>
      <c r="G53" s="263" t="s">
        <v>11</v>
      </c>
      <c r="H53" s="263" t="s">
        <v>12</v>
      </c>
      <c r="I53" s="263" t="s">
        <v>13</v>
      </c>
      <c r="J53" s="263" t="s">
        <v>14</v>
      </c>
      <c r="K53" s="263" t="s">
        <v>15</v>
      </c>
      <c r="L53" s="263" t="s">
        <v>16</v>
      </c>
      <c r="M53" s="263" t="s">
        <v>17</v>
      </c>
      <c r="N53" s="263" t="s">
        <v>18</v>
      </c>
      <c r="O53" s="263" t="s">
        <v>19</v>
      </c>
      <c r="P53" s="263" t="s">
        <v>20</v>
      </c>
      <c r="Q53" s="263" t="s">
        <v>21</v>
      </c>
      <c r="R53" s="264" t="s">
        <v>22</v>
      </c>
      <c r="S53" s="329" t="s">
        <v>23</v>
      </c>
      <c r="T53" s="330"/>
      <c r="U53" s="330"/>
      <c r="V53" s="208"/>
      <c r="W53" s="229"/>
    </row>
    <row r="54" spans="1:23" ht="25.5" customHeight="1" x14ac:dyDescent="0.25">
      <c r="A54" s="194">
        <v>48</v>
      </c>
      <c r="B54" s="93"/>
      <c r="C54" s="191" t="s">
        <v>306</v>
      </c>
      <c r="D54" s="187" t="s">
        <v>307</v>
      </c>
      <c r="E54" s="54">
        <v>21</v>
      </c>
      <c r="F54" s="54">
        <v>0</v>
      </c>
      <c r="G54" s="54">
        <v>0</v>
      </c>
      <c r="H54" s="54">
        <v>0</v>
      </c>
      <c r="I54" s="54">
        <v>5</v>
      </c>
      <c r="J54" s="54">
        <v>0</v>
      </c>
      <c r="K54" s="54">
        <v>5</v>
      </c>
      <c r="L54" s="54">
        <v>0</v>
      </c>
      <c r="M54" s="54">
        <v>0</v>
      </c>
      <c r="N54" s="54">
        <v>0</v>
      </c>
      <c r="O54" s="54">
        <v>0</v>
      </c>
      <c r="P54" s="54">
        <v>0</v>
      </c>
      <c r="Q54" s="54">
        <v>0</v>
      </c>
      <c r="R54" s="55">
        <f t="shared" si="6"/>
        <v>0</v>
      </c>
      <c r="S54" s="56"/>
      <c r="T54" s="56">
        <f t="shared" si="7"/>
        <v>0</v>
      </c>
      <c r="U54" s="55">
        <v>31</v>
      </c>
      <c r="V54" s="207"/>
      <c r="W54" s="229"/>
    </row>
    <row r="55" spans="1:23" ht="21.75" customHeight="1" x14ac:dyDescent="0.25">
      <c r="A55" s="194">
        <v>49</v>
      </c>
      <c r="B55" s="93"/>
      <c r="C55" s="191" t="s">
        <v>308</v>
      </c>
      <c r="D55" s="187" t="s">
        <v>241</v>
      </c>
      <c r="E55" s="54">
        <v>21</v>
      </c>
      <c r="F55" s="54">
        <v>0</v>
      </c>
      <c r="G55" s="54">
        <v>0</v>
      </c>
      <c r="H55" s="54">
        <v>0</v>
      </c>
      <c r="I55" s="54">
        <v>5</v>
      </c>
      <c r="J55" s="54">
        <v>0</v>
      </c>
      <c r="K55" s="54">
        <v>5</v>
      </c>
      <c r="L55" s="54">
        <v>0</v>
      </c>
      <c r="M55" s="54">
        <v>0</v>
      </c>
      <c r="N55" s="54">
        <v>0</v>
      </c>
      <c r="O55" s="54">
        <v>0</v>
      </c>
      <c r="P55" s="54">
        <v>0</v>
      </c>
      <c r="Q55" s="54">
        <v>0</v>
      </c>
      <c r="R55" s="55">
        <f t="shared" si="6"/>
        <v>0</v>
      </c>
      <c r="S55" s="56"/>
      <c r="T55" s="56">
        <f t="shared" si="7"/>
        <v>0</v>
      </c>
      <c r="U55" s="55">
        <v>31</v>
      </c>
      <c r="V55" s="208" t="s">
        <v>121</v>
      </c>
      <c r="W55" s="229"/>
    </row>
    <row r="56" spans="1:23" ht="26.25" customHeight="1" x14ac:dyDescent="0.25">
      <c r="A56" s="194">
        <v>50</v>
      </c>
      <c r="B56" s="93"/>
      <c r="C56" s="191" t="s">
        <v>309</v>
      </c>
      <c r="D56" s="187" t="s">
        <v>310</v>
      </c>
      <c r="E56" s="54">
        <v>21</v>
      </c>
      <c r="F56" s="54">
        <v>0</v>
      </c>
      <c r="G56" s="54">
        <v>0</v>
      </c>
      <c r="H56" s="54">
        <v>0</v>
      </c>
      <c r="I56" s="54">
        <v>5</v>
      </c>
      <c r="J56" s="54">
        <v>0</v>
      </c>
      <c r="K56" s="54">
        <v>5</v>
      </c>
      <c r="L56" s="54">
        <v>0</v>
      </c>
      <c r="M56" s="54">
        <v>0</v>
      </c>
      <c r="N56" s="54">
        <v>0</v>
      </c>
      <c r="O56" s="54">
        <v>0</v>
      </c>
      <c r="P56" s="54">
        <v>0</v>
      </c>
      <c r="Q56" s="54">
        <v>0</v>
      </c>
      <c r="R56" s="55">
        <f t="shared" si="6"/>
        <v>0</v>
      </c>
      <c r="S56" s="56"/>
      <c r="T56" s="56">
        <f t="shared" si="7"/>
        <v>0</v>
      </c>
      <c r="U56" s="55">
        <v>31</v>
      </c>
      <c r="V56" s="208" t="s">
        <v>121</v>
      </c>
      <c r="W56" s="229"/>
    </row>
    <row r="57" spans="1:23" ht="28.5" customHeight="1" x14ac:dyDescent="0.25">
      <c r="A57" s="194">
        <v>51</v>
      </c>
      <c r="B57" s="93"/>
      <c r="C57" s="191" t="s">
        <v>311</v>
      </c>
      <c r="D57" s="187" t="s">
        <v>312</v>
      </c>
      <c r="E57" s="54">
        <v>21</v>
      </c>
      <c r="F57" s="54">
        <v>0</v>
      </c>
      <c r="G57" s="54">
        <v>0</v>
      </c>
      <c r="H57" s="54">
        <v>0</v>
      </c>
      <c r="I57" s="54">
        <v>5</v>
      </c>
      <c r="J57" s="54">
        <v>0</v>
      </c>
      <c r="K57" s="54">
        <v>5</v>
      </c>
      <c r="L57" s="54">
        <v>0</v>
      </c>
      <c r="M57" s="54">
        <v>0</v>
      </c>
      <c r="N57" s="54">
        <v>0</v>
      </c>
      <c r="O57" s="54">
        <v>0</v>
      </c>
      <c r="P57" s="54">
        <v>0</v>
      </c>
      <c r="Q57" s="54">
        <v>0</v>
      </c>
      <c r="R57" s="55">
        <f t="shared" si="6"/>
        <v>0</v>
      </c>
      <c r="S57" s="56"/>
      <c r="T57" s="56">
        <f t="shared" si="7"/>
        <v>0</v>
      </c>
      <c r="U57" s="55">
        <v>31</v>
      </c>
      <c r="V57" s="207"/>
      <c r="W57" s="229"/>
    </row>
    <row r="58" spans="1:23" ht="24" customHeight="1" x14ac:dyDescent="0.25">
      <c r="A58" s="194">
        <v>52</v>
      </c>
      <c r="B58" s="93"/>
      <c r="C58" s="191" t="s">
        <v>313</v>
      </c>
      <c r="D58" s="187" t="s">
        <v>314</v>
      </c>
      <c r="E58" s="54">
        <v>21</v>
      </c>
      <c r="F58" s="54">
        <v>0</v>
      </c>
      <c r="G58" s="54">
        <v>0</v>
      </c>
      <c r="H58" s="54">
        <v>0</v>
      </c>
      <c r="I58" s="54">
        <v>5</v>
      </c>
      <c r="J58" s="54">
        <v>0</v>
      </c>
      <c r="K58" s="54">
        <v>5</v>
      </c>
      <c r="L58" s="54">
        <v>0</v>
      </c>
      <c r="M58" s="54">
        <v>0</v>
      </c>
      <c r="N58" s="54">
        <v>0</v>
      </c>
      <c r="O58" s="54">
        <v>0</v>
      </c>
      <c r="P58" s="54">
        <v>0</v>
      </c>
      <c r="Q58" s="54">
        <v>0</v>
      </c>
      <c r="R58" s="55">
        <f t="shared" si="6"/>
        <v>0</v>
      </c>
      <c r="S58" s="56"/>
      <c r="T58" s="56">
        <f t="shared" si="7"/>
        <v>0</v>
      </c>
      <c r="U58" s="55">
        <v>31</v>
      </c>
      <c r="V58" s="207"/>
      <c r="W58" s="229"/>
    </row>
    <row r="59" spans="1:23" ht="22.5" customHeight="1" x14ac:dyDescent="0.25">
      <c r="A59" s="194">
        <v>53</v>
      </c>
      <c r="B59" s="93"/>
      <c r="C59" s="191" t="s">
        <v>315</v>
      </c>
      <c r="D59" s="187" t="s">
        <v>316</v>
      </c>
      <c r="E59" s="54">
        <v>21</v>
      </c>
      <c r="F59" s="54">
        <v>0</v>
      </c>
      <c r="G59" s="54">
        <v>0</v>
      </c>
      <c r="H59" s="54">
        <v>0</v>
      </c>
      <c r="I59" s="54">
        <v>5</v>
      </c>
      <c r="J59" s="54">
        <v>0</v>
      </c>
      <c r="K59" s="54">
        <v>5</v>
      </c>
      <c r="L59" s="54">
        <v>0</v>
      </c>
      <c r="M59" s="54">
        <v>0</v>
      </c>
      <c r="N59" s="54">
        <v>0</v>
      </c>
      <c r="O59" s="54">
        <v>0</v>
      </c>
      <c r="P59" s="54">
        <v>0</v>
      </c>
      <c r="Q59" s="54">
        <v>0</v>
      </c>
      <c r="R59" s="55">
        <f t="shared" si="6"/>
        <v>0</v>
      </c>
      <c r="S59" s="56"/>
      <c r="T59" s="56">
        <f t="shared" si="7"/>
        <v>0</v>
      </c>
      <c r="U59" s="55">
        <v>31</v>
      </c>
      <c r="V59" s="208" t="s">
        <v>121</v>
      </c>
      <c r="W59" s="229"/>
    </row>
    <row r="60" spans="1:23" ht="26.25" customHeight="1" x14ac:dyDescent="0.25">
      <c r="A60" s="194">
        <v>54</v>
      </c>
      <c r="B60" s="93"/>
      <c r="C60" s="191" t="s">
        <v>317</v>
      </c>
      <c r="D60" s="187" t="s">
        <v>318</v>
      </c>
      <c r="E60" s="54">
        <v>21</v>
      </c>
      <c r="F60" s="54">
        <v>0</v>
      </c>
      <c r="G60" s="54">
        <v>0</v>
      </c>
      <c r="H60" s="54">
        <v>0</v>
      </c>
      <c r="I60" s="54">
        <v>5</v>
      </c>
      <c r="J60" s="54">
        <v>0</v>
      </c>
      <c r="K60" s="54">
        <v>5</v>
      </c>
      <c r="L60" s="54">
        <v>0</v>
      </c>
      <c r="M60" s="54">
        <v>0</v>
      </c>
      <c r="N60" s="54">
        <v>0</v>
      </c>
      <c r="O60" s="54">
        <v>0</v>
      </c>
      <c r="P60" s="54">
        <v>0</v>
      </c>
      <c r="Q60" s="54">
        <v>0</v>
      </c>
      <c r="R60" s="55">
        <f t="shared" si="6"/>
        <v>0</v>
      </c>
      <c r="S60" s="56"/>
      <c r="T60" s="56">
        <f t="shared" si="7"/>
        <v>0</v>
      </c>
      <c r="U60" s="55">
        <v>31</v>
      </c>
      <c r="V60" s="208" t="s">
        <v>121</v>
      </c>
      <c r="W60" s="229"/>
    </row>
    <row r="61" spans="1:23" ht="21.75" customHeight="1" x14ac:dyDescent="0.25">
      <c r="A61" s="194">
        <v>55</v>
      </c>
      <c r="B61" s="93"/>
      <c r="C61" s="191" t="s">
        <v>319</v>
      </c>
      <c r="D61" s="187" t="s">
        <v>241</v>
      </c>
      <c r="E61" s="54">
        <v>21</v>
      </c>
      <c r="F61" s="54">
        <v>0</v>
      </c>
      <c r="G61" s="54">
        <v>0</v>
      </c>
      <c r="H61" s="54">
        <v>0</v>
      </c>
      <c r="I61" s="54">
        <v>5</v>
      </c>
      <c r="J61" s="54">
        <v>0</v>
      </c>
      <c r="K61" s="54">
        <v>5</v>
      </c>
      <c r="L61" s="54">
        <v>0</v>
      </c>
      <c r="M61" s="54">
        <v>0</v>
      </c>
      <c r="N61" s="54">
        <v>0</v>
      </c>
      <c r="O61" s="54">
        <v>0</v>
      </c>
      <c r="P61" s="54">
        <v>0</v>
      </c>
      <c r="Q61" s="54">
        <v>0</v>
      </c>
      <c r="R61" s="55">
        <f t="shared" si="6"/>
        <v>0</v>
      </c>
      <c r="S61" s="56"/>
      <c r="T61" s="56">
        <f t="shared" si="7"/>
        <v>0</v>
      </c>
      <c r="U61" s="55">
        <v>31</v>
      </c>
      <c r="V61" s="208" t="s">
        <v>121</v>
      </c>
      <c r="W61" s="229"/>
    </row>
    <row r="62" spans="1:23" ht="19.5" customHeight="1" x14ac:dyDescent="0.25">
      <c r="A62" s="194">
        <v>56</v>
      </c>
      <c r="B62" s="93"/>
      <c r="C62" s="191" t="s">
        <v>320</v>
      </c>
      <c r="D62" s="187" t="s">
        <v>160</v>
      </c>
      <c r="E62" s="54">
        <v>21</v>
      </c>
      <c r="F62" s="54">
        <v>0</v>
      </c>
      <c r="G62" s="54">
        <v>0</v>
      </c>
      <c r="H62" s="54">
        <v>0</v>
      </c>
      <c r="I62" s="54">
        <v>5</v>
      </c>
      <c r="J62" s="54">
        <v>0</v>
      </c>
      <c r="K62" s="54">
        <v>5</v>
      </c>
      <c r="L62" s="54">
        <v>0</v>
      </c>
      <c r="M62" s="54">
        <v>0</v>
      </c>
      <c r="N62" s="54">
        <v>0</v>
      </c>
      <c r="O62" s="54">
        <v>0</v>
      </c>
      <c r="P62" s="54">
        <v>0</v>
      </c>
      <c r="Q62" s="54">
        <v>0</v>
      </c>
      <c r="R62" s="55">
        <f t="shared" si="6"/>
        <v>0</v>
      </c>
      <c r="S62" s="56"/>
      <c r="T62" s="56">
        <f t="shared" si="7"/>
        <v>0</v>
      </c>
      <c r="U62" s="55">
        <v>31</v>
      </c>
      <c r="V62" s="208" t="s">
        <v>121</v>
      </c>
      <c r="W62" s="229"/>
    </row>
    <row r="63" spans="1:23" ht="31.5" customHeight="1" x14ac:dyDescent="0.25">
      <c r="A63" s="194">
        <v>57</v>
      </c>
      <c r="B63" s="93"/>
      <c r="C63" s="191" t="s">
        <v>321</v>
      </c>
      <c r="D63" s="187" t="s">
        <v>241</v>
      </c>
      <c r="E63" s="54">
        <v>21</v>
      </c>
      <c r="F63" s="54">
        <v>0</v>
      </c>
      <c r="G63" s="54">
        <v>0</v>
      </c>
      <c r="H63" s="54">
        <v>0</v>
      </c>
      <c r="I63" s="54">
        <v>5</v>
      </c>
      <c r="J63" s="54">
        <v>0</v>
      </c>
      <c r="K63" s="54">
        <v>5</v>
      </c>
      <c r="L63" s="54">
        <v>0</v>
      </c>
      <c r="M63" s="54">
        <v>0</v>
      </c>
      <c r="N63" s="54">
        <v>0</v>
      </c>
      <c r="O63" s="54">
        <v>0</v>
      </c>
      <c r="P63" s="54">
        <v>0</v>
      </c>
      <c r="Q63" s="54">
        <v>0</v>
      </c>
      <c r="R63" s="55">
        <f t="shared" si="6"/>
        <v>0</v>
      </c>
      <c r="S63" s="56"/>
      <c r="T63" s="56">
        <f t="shared" si="7"/>
        <v>0</v>
      </c>
      <c r="U63" s="55">
        <v>31</v>
      </c>
      <c r="V63" s="208" t="s">
        <v>121</v>
      </c>
      <c r="W63" s="229"/>
    </row>
    <row r="64" spans="1:23" ht="31.5" customHeight="1" x14ac:dyDescent="0.25">
      <c r="A64" s="194">
        <v>58</v>
      </c>
      <c r="B64" s="93"/>
      <c r="C64" s="192" t="s">
        <v>322</v>
      </c>
      <c r="D64" s="189" t="s">
        <v>160</v>
      </c>
      <c r="E64" s="54">
        <v>21</v>
      </c>
      <c r="F64" s="54">
        <v>0</v>
      </c>
      <c r="G64" s="54">
        <v>0</v>
      </c>
      <c r="H64" s="54">
        <v>0</v>
      </c>
      <c r="I64" s="54">
        <v>5</v>
      </c>
      <c r="J64" s="54">
        <v>0</v>
      </c>
      <c r="K64" s="54">
        <v>5</v>
      </c>
      <c r="L64" s="54">
        <v>0</v>
      </c>
      <c r="M64" s="54">
        <v>0</v>
      </c>
      <c r="N64" s="54">
        <v>0</v>
      </c>
      <c r="O64" s="54">
        <v>0</v>
      </c>
      <c r="P64" s="54">
        <v>0</v>
      </c>
      <c r="Q64" s="54">
        <v>0</v>
      </c>
      <c r="R64" s="55">
        <f t="shared" ref="R64" si="8">SUM(M64:Q64)</f>
        <v>0</v>
      </c>
      <c r="S64" s="56"/>
      <c r="T64" s="56">
        <f t="shared" ref="T64" si="9">SUM(F64,G64)</f>
        <v>0</v>
      </c>
      <c r="U64" s="55">
        <v>31</v>
      </c>
      <c r="V64" s="208"/>
      <c r="W64" s="229"/>
    </row>
    <row r="65" spans="1:23" ht="39.75" customHeight="1" x14ac:dyDescent="0.25">
      <c r="A65" s="194">
        <v>59</v>
      </c>
      <c r="B65" s="267"/>
      <c r="C65" s="267" t="s">
        <v>298</v>
      </c>
      <c r="D65" s="187" t="s">
        <v>299</v>
      </c>
      <c r="E65" s="54">
        <v>21</v>
      </c>
      <c r="F65" s="54">
        <v>0</v>
      </c>
      <c r="G65" s="54">
        <v>0</v>
      </c>
      <c r="H65" s="54">
        <v>0</v>
      </c>
      <c r="I65" s="54">
        <v>5</v>
      </c>
      <c r="J65" s="54">
        <v>0</v>
      </c>
      <c r="K65" s="54">
        <v>5</v>
      </c>
      <c r="L65" s="54">
        <v>0</v>
      </c>
      <c r="M65" s="54">
        <v>0</v>
      </c>
      <c r="N65" s="54">
        <v>0</v>
      </c>
      <c r="O65" s="54">
        <v>0</v>
      </c>
      <c r="P65" s="54">
        <v>0</v>
      </c>
      <c r="Q65" s="54">
        <v>0</v>
      </c>
      <c r="R65" s="55">
        <f t="shared" ref="R65" si="10">SUM(M65:Q65)</f>
        <v>0</v>
      </c>
      <c r="S65" s="56"/>
      <c r="T65" s="56">
        <f t="shared" ref="T65" si="11">SUM(F65,G65)</f>
        <v>0</v>
      </c>
      <c r="U65" s="55">
        <v>31</v>
      </c>
      <c r="V65" s="8"/>
      <c r="W65" s="8" t="s">
        <v>29</v>
      </c>
    </row>
    <row r="66" spans="1:23" ht="21" customHeight="1" thickBot="1" x14ac:dyDescent="0.3">
      <c r="A66" s="196"/>
      <c r="B66" s="35"/>
      <c r="C66" s="36"/>
      <c r="D66" s="37"/>
      <c r="E66" s="38"/>
      <c r="F66" s="39"/>
      <c r="G66" s="39"/>
      <c r="H66" s="39"/>
      <c r="I66" s="38"/>
      <c r="J66" s="39"/>
      <c r="K66" s="38"/>
      <c r="L66" s="39"/>
      <c r="M66" s="39"/>
      <c r="N66" s="39"/>
      <c r="O66" s="39"/>
      <c r="P66" s="39"/>
      <c r="Q66" s="39"/>
      <c r="R66" s="39"/>
      <c r="S66" s="39"/>
      <c r="T66" s="39"/>
      <c r="U66" s="38"/>
      <c r="V66" s="40"/>
      <c r="W66" s="232"/>
    </row>
    <row r="67" spans="1:23" ht="32.25" customHeight="1" thickBot="1" x14ac:dyDescent="0.3">
      <c r="A67" s="313" t="s">
        <v>324</v>
      </c>
      <c r="B67" s="314"/>
      <c r="C67" s="314"/>
      <c r="D67" s="310" t="s">
        <v>441</v>
      </c>
      <c r="E67" s="312"/>
      <c r="F67" s="312"/>
      <c r="G67" s="312"/>
      <c r="H67" s="312"/>
      <c r="I67" s="312"/>
      <c r="J67" s="312"/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233"/>
    </row>
  </sheetData>
  <mergeCells count="9">
    <mergeCell ref="A67:C67"/>
    <mergeCell ref="D67:V67"/>
    <mergeCell ref="V1:V4"/>
    <mergeCell ref="A1:U1"/>
    <mergeCell ref="A2:U2"/>
    <mergeCell ref="A3:U3"/>
    <mergeCell ref="S4:U4"/>
    <mergeCell ref="S27:U27"/>
    <mergeCell ref="S53:U53"/>
  </mergeCells>
  <pageMargins left="0" right="0" top="0" bottom="0" header="0" footer="0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5"/>
  <sheetViews>
    <sheetView topLeftCell="A13" zoomScale="118" zoomScaleNormal="118" workbookViewId="0">
      <selection activeCell="A3" sqref="A3:U3"/>
    </sheetView>
  </sheetViews>
  <sheetFormatPr defaultRowHeight="15" x14ac:dyDescent="0.25"/>
  <cols>
    <col min="1" max="1" width="3.5703125" customWidth="1"/>
    <col min="2" max="2" width="7" customWidth="1"/>
    <col min="3" max="3" width="14" customWidth="1"/>
    <col min="4" max="4" width="14.85546875" customWidth="1"/>
    <col min="5" max="5" width="4.140625" customWidth="1"/>
    <col min="6" max="6" width="3" customWidth="1"/>
    <col min="7" max="7" width="2.7109375" customWidth="1"/>
    <col min="8" max="8" width="3.28515625" customWidth="1"/>
    <col min="9" max="9" width="1.85546875" customWidth="1"/>
    <col min="10" max="10" width="2.5703125" customWidth="1"/>
    <col min="11" max="11" width="3" customWidth="1"/>
    <col min="12" max="12" width="3.85546875" customWidth="1"/>
    <col min="13" max="13" width="3" customWidth="1"/>
    <col min="14" max="14" width="3.85546875" customWidth="1"/>
    <col min="15" max="15" width="2.5703125" customWidth="1"/>
    <col min="16" max="16" width="2.85546875" customWidth="1"/>
    <col min="17" max="17" width="3.85546875" customWidth="1"/>
    <col min="18" max="18" width="5.7109375" customWidth="1"/>
    <col min="19" max="19" width="2.7109375" customWidth="1"/>
    <col min="20" max="20" width="3.140625" customWidth="1"/>
    <col min="21" max="21" width="2.85546875" customWidth="1"/>
    <col min="22" max="22" width="6.140625" customWidth="1"/>
    <col min="23" max="23" width="12" customWidth="1"/>
  </cols>
  <sheetData>
    <row r="1" spans="1:23" x14ac:dyDescent="0.25">
      <c r="A1" s="300" t="s">
        <v>0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2"/>
    </row>
    <row r="2" spans="1:23" x14ac:dyDescent="0.25">
      <c r="A2" s="303" t="s">
        <v>1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5"/>
    </row>
    <row r="3" spans="1:23" x14ac:dyDescent="0.25">
      <c r="A3" s="303" t="s">
        <v>169</v>
      </c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5"/>
    </row>
    <row r="4" spans="1:23" ht="44.25" customHeight="1" x14ac:dyDescent="0.25">
      <c r="A4" s="143" t="s">
        <v>5</v>
      </c>
      <c r="B4" s="143" t="s">
        <v>6</v>
      </c>
      <c r="C4" s="143" t="s">
        <v>7</v>
      </c>
      <c r="D4" s="90" t="s">
        <v>8</v>
      </c>
      <c r="E4" s="90" t="s">
        <v>9</v>
      </c>
      <c r="F4" s="90" t="s">
        <v>10</v>
      </c>
      <c r="G4" s="90" t="s">
        <v>11</v>
      </c>
      <c r="H4" s="90" t="s">
        <v>12</v>
      </c>
      <c r="I4" s="90" t="s">
        <v>13</v>
      </c>
      <c r="J4" s="90" t="s">
        <v>14</v>
      </c>
      <c r="K4" s="90" t="s">
        <v>15</v>
      </c>
      <c r="L4" s="90" t="s">
        <v>16</v>
      </c>
      <c r="M4" s="90" t="s">
        <v>17</v>
      </c>
      <c r="N4" s="90" t="s">
        <v>18</v>
      </c>
      <c r="O4" s="90" t="s">
        <v>19</v>
      </c>
      <c r="P4" s="90" t="s">
        <v>20</v>
      </c>
      <c r="Q4" s="90" t="s">
        <v>21</v>
      </c>
      <c r="R4" s="90" t="s">
        <v>22</v>
      </c>
      <c r="S4" s="331" t="s">
        <v>23</v>
      </c>
      <c r="T4" s="332"/>
      <c r="U4" s="333"/>
      <c r="V4" s="144"/>
      <c r="W4" s="296" t="s">
        <v>62</v>
      </c>
    </row>
    <row r="5" spans="1:23" ht="24" customHeight="1" x14ac:dyDescent="0.25">
      <c r="A5" s="145">
        <v>1</v>
      </c>
      <c r="B5" s="146">
        <v>30012</v>
      </c>
      <c r="C5" s="3" t="s">
        <v>118</v>
      </c>
      <c r="D5" s="61" t="s">
        <v>119</v>
      </c>
      <c r="E5" s="153">
        <v>23</v>
      </c>
      <c r="F5" s="153">
        <v>0</v>
      </c>
      <c r="G5" s="153">
        <v>0</v>
      </c>
      <c r="H5" s="153">
        <v>0</v>
      </c>
      <c r="I5" s="153">
        <v>1</v>
      </c>
      <c r="J5" s="153">
        <v>0</v>
      </c>
      <c r="K5" s="153">
        <v>4</v>
      </c>
      <c r="L5" s="153">
        <v>0</v>
      </c>
      <c r="M5" s="153">
        <v>0</v>
      </c>
      <c r="N5" s="153">
        <v>0</v>
      </c>
      <c r="O5" s="153">
        <v>0</v>
      </c>
      <c r="P5" s="153">
        <v>0</v>
      </c>
      <c r="Q5" s="153">
        <v>0</v>
      </c>
      <c r="R5" s="153">
        <f t="shared" ref="R5:R20" si="0">SUM(M5:Q5)</f>
        <v>0</v>
      </c>
      <c r="S5" s="154"/>
      <c r="T5" s="154">
        <f t="shared" ref="T5:T20" si="1">SUM(F5,G5)</f>
        <v>0</v>
      </c>
      <c r="U5" s="101">
        <v>28</v>
      </c>
      <c r="V5" s="155"/>
      <c r="W5" s="296"/>
    </row>
    <row r="6" spans="1:23" ht="36.75" customHeight="1" x14ac:dyDescent="0.25">
      <c r="A6" s="145">
        <v>2</v>
      </c>
      <c r="B6" s="146">
        <v>10100</v>
      </c>
      <c r="C6" s="29" t="s">
        <v>120</v>
      </c>
      <c r="D6" s="61" t="s">
        <v>119</v>
      </c>
      <c r="E6" s="153">
        <v>23</v>
      </c>
      <c r="F6" s="153">
        <v>0</v>
      </c>
      <c r="G6" s="153">
        <v>0</v>
      </c>
      <c r="H6" s="153">
        <v>0</v>
      </c>
      <c r="I6" s="153">
        <v>1</v>
      </c>
      <c r="J6" s="153">
        <v>0</v>
      </c>
      <c r="K6" s="153">
        <v>4</v>
      </c>
      <c r="L6" s="153">
        <v>0</v>
      </c>
      <c r="M6" s="153">
        <v>0</v>
      </c>
      <c r="N6" s="153">
        <v>0</v>
      </c>
      <c r="O6" s="153">
        <v>0</v>
      </c>
      <c r="P6" s="153">
        <v>0</v>
      </c>
      <c r="Q6" s="153">
        <v>0</v>
      </c>
      <c r="R6" s="153">
        <f t="shared" si="0"/>
        <v>0</v>
      </c>
      <c r="S6" s="154"/>
      <c r="T6" s="154">
        <f t="shared" si="1"/>
        <v>0</v>
      </c>
      <c r="U6" s="153">
        <v>28</v>
      </c>
      <c r="V6" s="156" t="s">
        <v>121</v>
      </c>
      <c r="W6" s="296"/>
    </row>
    <row r="7" spans="1:23" ht="21.75" customHeight="1" x14ac:dyDescent="0.25">
      <c r="A7" s="145">
        <v>3</v>
      </c>
      <c r="B7" s="146">
        <v>30020</v>
      </c>
      <c r="C7" s="29" t="s">
        <v>122</v>
      </c>
      <c r="D7" s="61" t="s">
        <v>123</v>
      </c>
      <c r="E7" s="153">
        <v>23</v>
      </c>
      <c r="F7" s="153">
        <v>0</v>
      </c>
      <c r="G7" s="153">
        <v>0</v>
      </c>
      <c r="H7" s="153">
        <v>0</v>
      </c>
      <c r="I7" s="153">
        <v>1</v>
      </c>
      <c r="J7" s="153">
        <v>0</v>
      </c>
      <c r="K7" s="153">
        <v>4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  <c r="Q7" s="153">
        <v>0</v>
      </c>
      <c r="R7" s="153">
        <f t="shared" si="0"/>
        <v>0</v>
      </c>
      <c r="S7" s="154"/>
      <c r="T7" s="154">
        <f t="shared" si="1"/>
        <v>0</v>
      </c>
      <c r="U7" s="153">
        <v>28</v>
      </c>
      <c r="V7" s="156" t="s">
        <v>121</v>
      </c>
      <c r="W7" s="157" t="s">
        <v>29</v>
      </c>
    </row>
    <row r="8" spans="1:23" ht="28.5" customHeight="1" x14ac:dyDescent="0.25">
      <c r="A8" s="145">
        <v>4</v>
      </c>
      <c r="B8" s="147">
        <v>60024</v>
      </c>
      <c r="C8" s="32" t="s">
        <v>124</v>
      </c>
      <c r="D8" s="63" t="s">
        <v>125</v>
      </c>
      <c r="E8" s="153">
        <v>23</v>
      </c>
      <c r="F8" s="153">
        <v>0</v>
      </c>
      <c r="G8" s="153">
        <v>0</v>
      </c>
      <c r="H8" s="153">
        <v>0</v>
      </c>
      <c r="I8" s="153">
        <v>1</v>
      </c>
      <c r="J8" s="153">
        <v>0</v>
      </c>
      <c r="K8" s="153">
        <v>4</v>
      </c>
      <c r="L8" s="153">
        <v>0</v>
      </c>
      <c r="M8" s="153">
        <v>0</v>
      </c>
      <c r="N8" s="153">
        <v>0</v>
      </c>
      <c r="O8" s="153">
        <v>0</v>
      </c>
      <c r="P8" s="153">
        <v>0</v>
      </c>
      <c r="Q8" s="153">
        <v>0</v>
      </c>
      <c r="R8" s="153">
        <v>0</v>
      </c>
      <c r="S8" s="154"/>
      <c r="T8" s="154">
        <f t="shared" si="1"/>
        <v>0</v>
      </c>
      <c r="U8" s="153">
        <v>28</v>
      </c>
      <c r="V8" s="158" t="s">
        <v>121</v>
      </c>
      <c r="W8" s="157" t="s">
        <v>29</v>
      </c>
    </row>
    <row r="9" spans="1:23" ht="29.25" customHeight="1" x14ac:dyDescent="0.25">
      <c r="A9" s="145">
        <v>5</v>
      </c>
      <c r="B9" s="146">
        <v>60036</v>
      </c>
      <c r="C9" s="29" t="s">
        <v>126</v>
      </c>
      <c r="D9" s="61" t="s">
        <v>127</v>
      </c>
      <c r="E9" s="153">
        <v>23</v>
      </c>
      <c r="F9" s="153">
        <v>0</v>
      </c>
      <c r="G9" s="153">
        <v>0</v>
      </c>
      <c r="H9" s="153">
        <v>0</v>
      </c>
      <c r="I9" s="153">
        <v>1</v>
      </c>
      <c r="J9" s="153">
        <v>0</v>
      </c>
      <c r="K9" s="153">
        <v>4</v>
      </c>
      <c r="L9" s="153">
        <v>0</v>
      </c>
      <c r="M9" s="153">
        <v>0</v>
      </c>
      <c r="N9" s="153">
        <v>0</v>
      </c>
      <c r="O9" s="153">
        <v>0</v>
      </c>
      <c r="P9" s="153">
        <v>0</v>
      </c>
      <c r="Q9" s="153">
        <v>0</v>
      </c>
      <c r="R9" s="153">
        <f t="shared" si="0"/>
        <v>0</v>
      </c>
      <c r="S9" s="154"/>
      <c r="T9" s="154">
        <f t="shared" si="1"/>
        <v>0</v>
      </c>
      <c r="U9" s="153">
        <v>28</v>
      </c>
      <c r="V9" s="156" t="s">
        <v>121</v>
      </c>
      <c r="W9" s="157" t="s">
        <v>29</v>
      </c>
    </row>
    <row r="10" spans="1:23" ht="29.25" customHeight="1" x14ac:dyDescent="0.25">
      <c r="A10" s="145">
        <v>6</v>
      </c>
      <c r="B10" s="146">
        <v>60027</v>
      </c>
      <c r="C10" s="29" t="s">
        <v>128</v>
      </c>
      <c r="D10" s="61" t="s">
        <v>127</v>
      </c>
      <c r="E10" s="153">
        <v>23</v>
      </c>
      <c r="F10" s="153">
        <v>0</v>
      </c>
      <c r="G10" s="153">
        <v>0</v>
      </c>
      <c r="H10" s="153">
        <v>0</v>
      </c>
      <c r="I10" s="153">
        <v>1</v>
      </c>
      <c r="J10" s="153">
        <v>0</v>
      </c>
      <c r="K10" s="153">
        <v>4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53">
        <v>0</v>
      </c>
      <c r="R10" s="153">
        <f t="shared" si="0"/>
        <v>0</v>
      </c>
      <c r="S10" s="154"/>
      <c r="T10" s="154">
        <f t="shared" si="1"/>
        <v>0</v>
      </c>
      <c r="U10" s="153">
        <v>28</v>
      </c>
      <c r="V10" s="156" t="s">
        <v>121</v>
      </c>
      <c r="W10" s="157" t="s">
        <v>29</v>
      </c>
    </row>
    <row r="11" spans="1:23" ht="22.5" customHeight="1" x14ac:dyDescent="0.25">
      <c r="A11" s="145">
        <v>7</v>
      </c>
      <c r="B11" s="146" t="s">
        <v>26</v>
      </c>
      <c r="C11" s="29" t="s">
        <v>129</v>
      </c>
      <c r="D11" s="61" t="s">
        <v>127</v>
      </c>
      <c r="E11" s="153">
        <v>23</v>
      </c>
      <c r="F11" s="153">
        <v>0</v>
      </c>
      <c r="G11" s="153">
        <v>0</v>
      </c>
      <c r="H11" s="153">
        <v>0</v>
      </c>
      <c r="I11" s="153">
        <v>1</v>
      </c>
      <c r="J11" s="153">
        <v>0</v>
      </c>
      <c r="K11" s="153">
        <v>4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53">
        <v>0</v>
      </c>
      <c r="R11" s="153">
        <f t="shared" si="0"/>
        <v>0</v>
      </c>
      <c r="S11" s="154"/>
      <c r="T11" s="154">
        <f t="shared" si="1"/>
        <v>0</v>
      </c>
      <c r="U11" s="153">
        <v>28</v>
      </c>
      <c r="V11" s="156" t="s">
        <v>121</v>
      </c>
      <c r="W11" s="157" t="s">
        <v>29</v>
      </c>
    </row>
    <row r="12" spans="1:23" ht="24.75" customHeight="1" x14ac:dyDescent="0.25">
      <c r="A12" s="145">
        <v>8</v>
      </c>
      <c r="B12" s="146">
        <v>30010</v>
      </c>
      <c r="C12" s="29" t="s">
        <v>130</v>
      </c>
      <c r="D12" s="61" t="s">
        <v>127</v>
      </c>
      <c r="E12" s="153">
        <v>23</v>
      </c>
      <c r="F12" s="153">
        <v>0</v>
      </c>
      <c r="G12" s="153">
        <v>0</v>
      </c>
      <c r="H12" s="153">
        <v>0</v>
      </c>
      <c r="I12" s="153">
        <v>1</v>
      </c>
      <c r="J12" s="153">
        <v>0</v>
      </c>
      <c r="K12" s="153">
        <v>4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53">
        <v>0</v>
      </c>
      <c r="R12" s="153">
        <f t="shared" si="0"/>
        <v>0</v>
      </c>
      <c r="S12" s="154"/>
      <c r="T12" s="154">
        <f t="shared" si="1"/>
        <v>0</v>
      </c>
      <c r="U12" s="153">
        <v>28</v>
      </c>
      <c r="V12" s="156" t="s">
        <v>121</v>
      </c>
      <c r="W12" s="157" t="s">
        <v>29</v>
      </c>
    </row>
    <row r="13" spans="1:23" ht="27.75" customHeight="1" x14ac:dyDescent="0.25">
      <c r="A13" s="145">
        <v>9</v>
      </c>
      <c r="B13" s="146" t="s">
        <v>26</v>
      </c>
      <c r="C13" s="29" t="s">
        <v>131</v>
      </c>
      <c r="D13" s="61" t="s">
        <v>132</v>
      </c>
      <c r="E13" s="153">
        <v>23</v>
      </c>
      <c r="F13" s="153">
        <v>0</v>
      </c>
      <c r="G13" s="153">
        <v>0</v>
      </c>
      <c r="H13" s="153">
        <v>0</v>
      </c>
      <c r="I13" s="153">
        <v>1</v>
      </c>
      <c r="J13" s="153">
        <v>0</v>
      </c>
      <c r="K13" s="153">
        <v>4</v>
      </c>
      <c r="L13" s="153">
        <v>0</v>
      </c>
      <c r="M13" s="153">
        <v>0</v>
      </c>
      <c r="N13" s="153">
        <v>0</v>
      </c>
      <c r="O13" s="153">
        <v>0</v>
      </c>
      <c r="P13" s="153">
        <v>0</v>
      </c>
      <c r="Q13" s="153">
        <v>0</v>
      </c>
      <c r="R13" s="153">
        <f t="shared" si="0"/>
        <v>0</v>
      </c>
      <c r="S13" s="154"/>
      <c r="T13" s="154">
        <f t="shared" si="1"/>
        <v>0</v>
      </c>
      <c r="U13" s="153">
        <v>28</v>
      </c>
      <c r="V13" s="156" t="s">
        <v>121</v>
      </c>
      <c r="W13" s="157" t="s">
        <v>29</v>
      </c>
    </row>
    <row r="14" spans="1:23" ht="36" customHeight="1" x14ac:dyDescent="0.25">
      <c r="A14" s="145">
        <v>10</v>
      </c>
      <c r="B14" s="146">
        <v>20050</v>
      </c>
      <c r="C14" s="29" t="s">
        <v>133</v>
      </c>
      <c r="D14" s="61" t="s">
        <v>132</v>
      </c>
      <c r="E14" s="153">
        <v>23</v>
      </c>
      <c r="F14" s="153">
        <v>0</v>
      </c>
      <c r="G14" s="153">
        <v>0</v>
      </c>
      <c r="H14" s="153">
        <v>0</v>
      </c>
      <c r="I14" s="153">
        <v>1</v>
      </c>
      <c r="J14" s="153">
        <v>0</v>
      </c>
      <c r="K14" s="153">
        <v>4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53">
        <v>0</v>
      </c>
      <c r="R14" s="153">
        <f t="shared" si="0"/>
        <v>0</v>
      </c>
      <c r="S14" s="154"/>
      <c r="T14" s="154">
        <f t="shared" si="1"/>
        <v>0</v>
      </c>
      <c r="U14" s="153">
        <v>28</v>
      </c>
      <c r="V14" s="156" t="s">
        <v>121</v>
      </c>
      <c r="W14" s="157" t="s">
        <v>29</v>
      </c>
    </row>
    <row r="15" spans="1:23" ht="24" customHeight="1" x14ac:dyDescent="0.25">
      <c r="A15" s="145">
        <v>11</v>
      </c>
      <c r="B15" s="146">
        <v>10094</v>
      </c>
      <c r="C15" s="29" t="s">
        <v>134</v>
      </c>
      <c r="D15" s="61" t="s">
        <v>132</v>
      </c>
      <c r="E15" s="153">
        <v>23</v>
      </c>
      <c r="F15" s="153">
        <v>0</v>
      </c>
      <c r="G15" s="153">
        <v>0</v>
      </c>
      <c r="H15" s="153">
        <v>0</v>
      </c>
      <c r="I15" s="153">
        <v>1</v>
      </c>
      <c r="J15" s="153">
        <v>0</v>
      </c>
      <c r="K15" s="153">
        <v>4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53">
        <v>0</v>
      </c>
      <c r="R15" s="153">
        <f t="shared" si="0"/>
        <v>0</v>
      </c>
      <c r="S15" s="154"/>
      <c r="T15" s="154">
        <f t="shared" si="1"/>
        <v>0</v>
      </c>
      <c r="U15" s="153">
        <v>28</v>
      </c>
      <c r="V15" s="156" t="s">
        <v>121</v>
      </c>
      <c r="W15" s="157" t="s">
        <v>29</v>
      </c>
    </row>
    <row r="16" spans="1:23" ht="40.5" customHeight="1" x14ac:dyDescent="0.25">
      <c r="A16" s="145">
        <v>12</v>
      </c>
      <c r="B16" s="146">
        <v>30037</v>
      </c>
      <c r="C16" s="3" t="s">
        <v>135</v>
      </c>
      <c r="D16" s="61" t="s">
        <v>136</v>
      </c>
      <c r="E16" s="153">
        <v>16</v>
      </c>
      <c r="F16" s="153">
        <v>0</v>
      </c>
      <c r="G16" s="153">
        <v>0</v>
      </c>
      <c r="H16" s="153">
        <v>0</v>
      </c>
      <c r="I16" s="153">
        <v>1</v>
      </c>
      <c r="J16" s="153">
        <v>0</v>
      </c>
      <c r="K16" s="153">
        <v>4</v>
      </c>
      <c r="L16" s="153">
        <v>0</v>
      </c>
      <c r="M16" s="153">
        <v>0</v>
      </c>
      <c r="N16" s="153">
        <v>0</v>
      </c>
      <c r="O16" s="153">
        <v>0</v>
      </c>
      <c r="P16" s="153">
        <v>0</v>
      </c>
      <c r="Q16" s="153">
        <v>0</v>
      </c>
      <c r="R16" s="153">
        <f t="shared" si="0"/>
        <v>0</v>
      </c>
      <c r="S16" s="154"/>
      <c r="T16" s="154">
        <f t="shared" si="1"/>
        <v>0</v>
      </c>
      <c r="U16" s="153">
        <v>21</v>
      </c>
      <c r="V16" s="156"/>
      <c r="W16" s="159"/>
    </row>
    <row r="17" spans="1:23" ht="24" x14ac:dyDescent="0.25">
      <c r="A17" s="145">
        <v>13</v>
      </c>
      <c r="B17" s="146"/>
      <c r="C17" s="102" t="s">
        <v>137</v>
      </c>
      <c r="D17" s="148" t="s">
        <v>138</v>
      </c>
      <c r="E17" s="153">
        <v>23</v>
      </c>
      <c r="F17" s="153">
        <v>0</v>
      </c>
      <c r="G17" s="153">
        <v>0</v>
      </c>
      <c r="H17" s="153">
        <v>0</v>
      </c>
      <c r="I17" s="153">
        <v>1</v>
      </c>
      <c r="J17" s="153">
        <v>0</v>
      </c>
      <c r="K17" s="153">
        <v>4</v>
      </c>
      <c r="L17" s="153">
        <v>0</v>
      </c>
      <c r="M17" s="153">
        <v>0</v>
      </c>
      <c r="N17" s="153">
        <v>0</v>
      </c>
      <c r="O17" s="153">
        <v>0</v>
      </c>
      <c r="P17" s="153">
        <v>0</v>
      </c>
      <c r="Q17" s="153">
        <v>0</v>
      </c>
      <c r="R17" s="153">
        <f t="shared" si="0"/>
        <v>0</v>
      </c>
      <c r="S17" s="154"/>
      <c r="T17" s="154">
        <f t="shared" si="1"/>
        <v>0</v>
      </c>
      <c r="U17" s="101">
        <v>28</v>
      </c>
      <c r="V17" s="156"/>
      <c r="W17" s="159"/>
    </row>
    <row r="18" spans="1:23" ht="36.75" customHeight="1" x14ac:dyDescent="0.25">
      <c r="A18" s="145">
        <v>14</v>
      </c>
      <c r="B18" s="146"/>
      <c r="C18" s="3" t="s">
        <v>139</v>
      </c>
      <c r="D18" s="58" t="s">
        <v>140</v>
      </c>
      <c r="E18" s="153">
        <v>23</v>
      </c>
      <c r="F18" s="153">
        <v>0</v>
      </c>
      <c r="G18" s="153">
        <v>1</v>
      </c>
      <c r="H18" s="153">
        <v>0</v>
      </c>
      <c r="I18" s="153">
        <v>1</v>
      </c>
      <c r="J18" s="153">
        <v>0</v>
      </c>
      <c r="K18" s="153">
        <v>4</v>
      </c>
      <c r="L18" s="153">
        <v>0</v>
      </c>
      <c r="M18" s="153">
        <v>0</v>
      </c>
      <c r="N18" s="153">
        <v>0</v>
      </c>
      <c r="O18" s="153">
        <v>0</v>
      </c>
      <c r="P18" s="153">
        <v>0</v>
      </c>
      <c r="Q18" s="153">
        <v>0</v>
      </c>
      <c r="R18" s="153">
        <f>SUM(M18:Q18)</f>
        <v>0</v>
      </c>
      <c r="S18" s="154"/>
      <c r="T18" s="154">
        <f>SUM(F18,G18)</f>
        <v>1</v>
      </c>
      <c r="U18" s="153">
        <v>27</v>
      </c>
      <c r="V18" s="160"/>
      <c r="W18" s="91" t="s">
        <v>141</v>
      </c>
    </row>
    <row r="19" spans="1:23" ht="20.25" customHeight="1" x14ac:dyDescent="0.25">
      <c r="A19" s="145">
        <v>15</v>
      </c>
      <c r="B19" s="146"/>
      <c r="C19" s="102" t="s">
        <v>142</v>
      </c>
      <c r="D19" s="148" t="s">
        <v>143</v>
      </c>
      <c r="E19" s="153">
        <v>23</v>
      </c>
      <c r="F19" s="153">
        <v>0</v>
      </c>
      <c r="G19" s="153">
        <v>0</v>
      </c>
      <c r="H19" s="153">
        <v>0</v>
      </c>
      <c r="I19" s="153">
        <v>1</v>
      </c>
      <c r="J19" s="153">
        <v>0</v>
      </c>
      <c r="K19" s="153">
        <v>4</v>
      </c>
      <c r="L19" s="153">
        <v>0</v>
      </c>
      <c r="M19" s="153">
        <v>0</v>
      </c>
      <c r="N19" s="153">
        <v>0</v>
      </c>
      <c r="O19" s="153">
        <v>0</v>
      </c>
      <c r="P19" s="153">
        <v>0</v>
      </c>
      <c r="Q19" s="153">
        <v>0</v>
      </c>
      <c r="R19" s="153">
        <f t="shared" si="0"/>
        <v>0</v>
      </c>
      <c r="S19" s="154"/>
      <c r="T19" s="154">
        <f t="shared" si="1"/>
        <v>0</v>
      </c>
      <c r="U19" s="153">
        <v>28</v>
      </c>
      <c r="V19" s="156"/>
      <c r="W19" s="159"/>
    </row>
    <row r="20" spans="1:23" ht="35.25" customHeight="1" x14ac:dyDescent="0.25">
      <c r="A20" s="145">
        <v>16</v>
      </c>
      <c r="B20" s="149"/>
      <c r="C20" s="3" t="s">
        <v>144</v>
      </c>
      <c r="D20" s="58" t="s">
        <v>145</v>
      </c>
      <c r="E20" s="153">
        <v>23</v>
      </c>
      <c r="F20" s="153">
        <v>0</v>
      </c>
      <c r="G20" s="153">
        <v>0</v>
      </c>
      <c r="H20" s="153">
        <v>0</v>
      </c>
      <c r="I20" s="153">
        <v>1</v>
      </c>
      <c r="J20" s="153">
        <v>0</v>
      </c>
      <c r="K20" s="153">
        <v>4</v>
      </c>
      <c r="L20" s="153">
        <v>0</v>
      </c>
      <c r="M20" s="153">
        <v>0</v>
      </c>
      <c r="N20" s="153">
        <v>0</v>
      </c>
      <c r="O20" s="153">
        <v>0</v>
      </c>
      <c r="P20" s="153">
        <v>0</v>
      </c>
      <c r="Q20" s="153">
        <v>0</v>
      </c>
      <c r="R20" s="153">
        <f t="shared" si="0"/>
        <v>0</v>
      </c>
      <c r="S20" s="154"/>
      <c r="T20" s="154">
        <f t="shared" si="1"/>
        <v>0</v>
      </c>
      <c r="U20" s="153">
        <v>28</v>
      </c>
      <c r="V20" s="161"/>
      <c r="W20" s="101"/>
    </row>
    <row r="21" spans="1:23" ht="24.75" customHeight="1" x14ac:dyDescent="0.25">
      <c r="A21" s="145">
        <v>17</v>
      </c>
      <c r="B21" s="149"/>
      <c r="C21" s="33" t="s">
        <v>146</v>
      </c>
      <c r="D21" s="148" t="s">
        <v>147</v>
      </c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4"/>
      <c r="T21" s="154"/>
      <c r="U21" s="153"/>
      <c r="V21" s="161"/>
      <c r="W21" s="91" t="s">
        <v>148</v>
      </c>
    </row>
    <row r="22" spans="1:23" ht="23.25" customHeight="1" x14ac:dyDescent="0.25">
      <c r="A22" s="145">
        <v>18</v>
      </c>
      <c r="B22" s="149"/>
      <c r="C22" s="29" t="s">
        <v>149</v>
      </c>
      <c r="D22" s="61" t="s">
        <v>123</v>
      </c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4"/>
      <c r="T22" s="154"/>
      <c r="U22" s="153"/>
      <c r="V22" s="156"/>
      <c r="W22" s="91" t="s">
        <v>148</v>
      </c>
    </row>
    <row r="23" spans="1:23" ht="22.5" customHeight="1" x14ac:dyDescent="0.25">
      <c r="A23" s="145">
        <v>19</v>
      </c>
      <c r="B23" s="149"/>
      <c r="C23" s="29" t="s">
        <v>150</v>
      </c>
      <c r="D23" s="61" t="s">
        <v>151</v>
      </c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4"/>
      <c r="T23" s="154"/>
      <c r="U23" s="153"/>
      <c r="V23" s="156"/>
      <c r="W23" s="91" t="s">
        <v>148</v>
      </c>
    </row>
    <row r="24" spans="1:23" ht="24" x14ac:dyDescent="0.25">
      <c r="A24" s="145">
        <v>20</v>
      </c>
      <c r="B24" s="146">
        <v>60015</v>
      </c>
      <c r="C24" s="29" t="s">
        <v>152</v>
      </c>
      <c r="D24" s="61" t="s">
        <v>153</v>
      </c>
      <c r="E24" s="153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4"/>
      <c r="T24" s="154"/>
      <c r="U24" s="153"/>
      <c r="V24" s="156"/>
      <c r="W24" s="91" t="s">
        <v>148</v>
      </c>
    </row>
    <row r="25" spans="1:23" ht="24" x14ac:dyDescent="0.25">
      <c r="A25" s="145">
        <v>21</v>
      </c>
      <c r="B25" s="146">
        <v>60028</v>
      </c>
      <c r="C25" s="29" t="s">
        <v>154</v>
      </c>
      <c r="D25" s="61" t="s">
        <v>132</v>
      </c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4"/>
      <c r="T25" s="154"/>
      <c r="U25" s="153"/>
      <c r="V25" s="156"/>
      <c r="W25" s="91" t="s">
        <v>148</v>
      </c>
    </row>
    <row r="26" spans="1:23" ht="24" x14ac:dyDescent="0.25">
      <c r="A26" s="145">
        <v>22</v>
      </c>
      <c r="B26" s="146">
        <v>20049</v>
      </c>
      <c r="C26" s="29" t="s">
        <v>155</v>
      </c>
      <c r="D26" s="61" t="s">
        <v>127</v>
      </c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4"/>
      <c r="T26" s="154"/>
      <c r="U26" s="153"/>
      <c r="V26" s="156"/>
      <c r="W26" s="91" t="s">
        <v>148</v>
      </c>
    </row>
    <row r="27" spans="1:23" ht="24" x14ac:dyDescent="0.25">
      <c r="A27" s="145">
        <v>23</v>
      </c>
      <c r="B27" s="146">
        <v>60028</v>
      </c>
      <c r="C27" s="29" t="s">
        <v>156</v>
      </c>
      <c r="D27" s="61" t="s">
        <v>157</v>
      </c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4"/>
      <c r="T27" s="154"/>
      <c r="U27" s="153"/>
      <c r="V27" s="156"/>
      <c r="W27" s="91" t="s">
        <v>148</v>
      </c>
    </row>
    <row r="28" spans="1:23" ht="23.25" customHeight="1" x14ac:dyDescent="0.25">
      <c r="A28" s="145">
        <v>24</v>
      </c>
      <c r="B28" s="149"/>
      <c r="C28" s="29" t="s">
        <v>158</v>
      </c>
      <c r="D28" s="61" t="s">
        <v>157</v>
      </c>
      <c r="E28" s="153"/>
      <c r="F28" s="162"/>
      <c r="G28" s="162"/>
      <c r="H28" s="162"/>
      <c r="I28" s="153"/>
      <c r="J28" s="162"/>
      <c r="K28" s="153"/>
      <c r="L28" s="162"/>
      <c r="M28" s="162"/>
      <c r="N28" s="162"/>
      <c r="O28" s="162"/>
      <c r="P28" s="162"/>
      <c r="Q28" s="162"/>
      <c r="R28" s="162"/>
      <c r="S28" s="162"/>
      <c r="T28" s="162"/>
      <c r="U28" s="153"/>
      <c r="V28" s="156"/>
      <c r="W28" s="91" t="s">
        <v>148</v>
      </c>
    </row>
    <row r="29" spans="1:23" ht="26.25" customHeight="1" x14ac:dyDescent="0.25">
      <c r="A29" s="145"/>
      <c r="B29" s="149"/>
      <c r="C29" s="29" t="s">
        <v>159</v>
      </c>
      <c r="D29" s="61" t="s">
        <v>160</v>
      </c>
      <c r="E29" s="153"/>
      <c r="F29" s="162"/>
      <c r="G29" s="162"/>
      <c r="H29" s="162"/>
      <c r="I29" s="153"/>
      <c r="J29" s="162"/>
      <c r="K29" s="153"/>
      <c r="L29" s="162"/>
      <c r="M29" s="162"/>
      <c r="N29" s="162"/>
      <c r="O29" s="162"/>
      <c r="P29" s="162"/>
      <c r="Q29" s="162"/>
      <c r="R29" s="162"/>
      <c r="S29" s="162"/>
      <c r="T29" s="162"/>
      <c r="U29" s="153"/>
      <c r="V29" s="156"/>
      <c r="W29" s="91" t="s">
        <v>148</v>
      </c>
    </row>
    <row r="30" spans="1:23" ht="24.75" customHeight="1" x14ac:dyDescent="0.25">
      <c r="A30" s="145">
        <v>26</v>
      </c>
      <c r="B30" s="149"/>
      <c r="C30" s="29" t="s">
        <v>161</v>
      </c>
      <c r="D30" s="61" t="s">
        <v>160</v>
      </c>
      <c r="E30" s="153"/>
      <c r="F30" s="162"/>
      <c r="G30" s="162"/>
      <c r="H30" s="162"/>
      <c r="I30" s="153"/>
      <c r="J30" s="162"/>
      <c r="K30" s="153"/>
      <c r="L30" s="162"/>
      <c r="M30" s="162"/>
      <c r="N30" s="162"/>
      <c r="O30" s="162"/>
      <c r="P30" s="162"/>
      <c r="Q30" s="162"/>
      <c r="R30" s="162"/>
      <c r="S30" s="162"/>
      <c r="T30" s="162"/>
      <c r="U30" s="153"/>
      <c r="V30" s="156"/>
      <c r="W30" s="91" t="s">
        <v>148</v>
      </c>
    </row>
    <row r="31" spans="1:23" ht="24.75" customHeight="1" x14ac:dyDescent="0.25">
      <c r="A31" s="145">
        <v>27</v>
      </c>
      <c r="B31" s="149"/>
      <c r="C31" s="29" t="s">
        <v>162</v>
      </c>
      <c r="D31" s="61" t="s">
        <v>163</v>
      </c>
      <c r="E31" s="153"/>
      <c r="F31" s="162"/>
      <c r="G31" s="162"/>
      <c r="H31" s="162"/>
      <c r="I31" s="153"/>
      <c r="J31" s="162"/>
      <c r="K31" s="153"/>
      <c r="L31" s="162"/>
      <c r="M31" s="162"/>
      <c r="N31" s="162"/>
      <c r="O31" s="162"/>
      <c r="P31" s="162"/>
      <c r="Q31" s="162"/>
      <c r="R31" s="162"/>
      <c r="S31" s="162"/>
      <c r="T31" s="162"/>
      <c r="U31" s="153"/>
      <c r="V31" s="156"/>
      <c r="W31" s="91" t="s">
        <v>148</v>
      </c>
    </row>
    <row r="32" spans="1:23" ht="24.75" customHeight="1" x14ac:dyDescent="0.25">
      <c r="A32" s="145">
        <v>28</v>
      </c>
      <c r="B32" s="149"/>
      <c r="C32" s="29" t="s">
        <v>164</v>
      </c>
      <c r="D32" s="61" t="s">
        <v>165</v>
      </c>
      <c r="E32" s="153"/>
      <c r="F32" s="162"/>
      <c r="G32" s="162"/>
      <c r="H32" s="162"/>
      <c r="I32" s="153"/>
      <c r="J32" s="162"/>
      <c r="K32" s="153"/>
      <c r="L32" s="162"/>
      <c r="M32" s="162"/>
      <c r="N32" s="162"/>
      <c r="O32" s="162"/>
      <c r="P32" s="162"/>
      <c r="Q32" s="162"/>
      <c r="R32" s="162"/>
      <c r="S32" s="162"/>
      <c r="T32" s="162"/>
      <c r="U32" s="153"/>
      <c r="V32" s="156"/>
      <c r="W32" s="91" t="s">
        <v>148</v>
      </c>
    </row>
    <row r="33" spans="1:23" ht="32.25" customHeight="1" x14ac:dyDescent="0.25">
      <c r="A33" s="145">
        <v>29</v>
      </c>
      <c r="B33" s="149"/>
      <c r="C33" s="29" t="s">
        <v>166</v>
      </c>
      <c r="D33" s="61" t="s">
        <v>167</v>
      </c>
      <c r="E33" s="153"/>
      <c r="F33" s="162"/>
      <c r="G33" s="162"/>
      <c r="H33" s="162"/>
      <c r="I33" s="153"/>
      <c r="J33" s="162"/>
      <c r="K33" s="153"/>
      <c r="L33" s="162"/>
      <c r="M33" s="162"/>
      <c r="N33" s="162"/>
      <c r="O33" s="162"/>
      <c r="P33" s="162"/>
      <c r="Q33" s="162"/>
      <c r="R33" s="162"/>
      <c r="S33" s="162"/>
      <c r="T33" s="162"/>
      <c r="U33" s="153"/>
      <c r="V33" s="156"/>
      <c r="W33" s="91" t="s">
        <v>148</v>
      </c>
    </row>
    <row r="34" spans="1:23" ht="21" customHeight="1" thickBot="1" x14ac:dyDescent="0.3">
      <c r="A34" s="150"/>
      <c r="B34" s="151"/>
      <c r="C34" s="36"/>
      <c r="D34" s="152"/>
      <c r="E34" s="163"/>
      <c r="F34" s="164"/>
      <c r="G34" s="164"/>
      <c r="H34" s="164"/>
      <c r="I34" s="163"/>
      <c r="J34" s="164"/>
      <c r="K34" s="163"/>
      <c r="L34" s="164"/>
      <c r="M34" s="164"/>
      <c r="N34" s="164"/>
      <c r="O34" s="164"/>
      <c r="P34" s="164"/>
      <c r="Q34" s="164"/>
      <c r="R34" s="164"/>
      <c r="S34" s="164"/>
      <c r="T34" s="164"/>
      <c r="U34" s="163"/>
      <c r="V34" s="165"/>
      <c r="W34" s="159"/>
    </row>
    <row r="35" spans="1:23" ht="32.25" customHeight="1" thickBot="1" x14ac:dyDescent="0.3">
      <c r="A35" s="308" t="s">
        <v>60</v>
      </c>
      <c r="B35" s="309"/>
      <c r="C35" s="309"/>
      <c r="D35" s="310" t="s">
        <v>61</v>
      </c>
      <c r="E35" s="311"/>
      <c r="F35" s="311"/>
      <c r="G35" s="311"/>
      <c r="H35" s="311"/>
      <c r="I35" s="311"/>
      <c r="J35" s="311"/>
      <c r="K35" s="311"/>
      <c r="L35" s="311"/>
      <c r="M35" s="311"/>
      <c r="N35" s="311"/>
      <c r="O35" s="311"/>
      <c r="P35" s="311"/>
      <c r="Q35" s="311"/>
      <c r="R35" s="311"/>
      <c r="S35" s="311"/>
      <c r="T35" s="311"/>
      <c r="U35" s="311"/>
      <c r="V35" s="334"/>
      <c r="W35" s="22"/>
    </row>
  </sheetData>
  <mergeCells count="7">
    <mergeCell ref="W4:W6"/>
    <mergeCell ref="S4:U4"/>
    <mergeCell ref="A35:C35"/>
    <mergeCell ref="D35:V35"/>
    <mergeCell ref="A1:U1"/>
    <mergeCell ref="A2:U2"/>
    <mergeCell ref="A3:U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9"/>
  <sheetViews>
    <sheetView zoomScale="112" zoomScaleNormal="112" workbookViewId="0">
      <selection activeCell="P15" sqref="P15"/>
    </sheetView>
  </sheetViews>
  <sheetFormatPr defaultRowHeight="21" x14ac:dyDescent="0.35"/>
  <cols>
    <col min="1" max="1" width="3.5703125" style="239" customWidth="1"/>
    <col min="2" max="2" width="5" style="239" customWidth="1"/>
    <col min="3" max="3" width="21.85546875" style="239" customWidth="1"/>
    <col min="4" max="4" width="18.28515625" style="239" customWidth="1"/>
    <col min="5" max="5" width="3.5703125" style="239" customWidth="1"/>
    <col min="6" max="6" width="3.28515625" style="239" customWidth="1"/>
    <col min="7" max="7" width="4.42578125" style="239" customWidth="1"/>
    <col min="8" max="8" width="2.85546875" style="239" customWidth="1"/>
    <col min="9" max="9" width="3.5703125" style="239" customWidth="1"/>
    <col min="10" max="10" width="4.140625" style="239" customWidth="1"/>
    <col min="11" max="11" width="4" style="239" customWidth="1"/>
    <col min="12" max="12" width="3.85546875" style="239" customWidth="1"/>
    <col min="13" max="13" width="3.28515625" style="239" customWidth="1"/>
    <col min="14" max="14" width="3.140625" style="239" customWidth="1"/>
    <col min="15" max="15" width="3.42578125" style="239" customWidth="1"/>
    <col min="16" max="16" width="3.7109375" style="239" customWidth="1"/>
    <col min="17" max="17" width="3.28515625" style="239" customWidth="1"/>
    <col min="18" max="18" width="5.7109375" style="239" customWidth="1"/>
    <col min="19" max="19" width="2.28515625" style="239" customWidth="1"/>
    <col min="20" max="20" width="3.140625" style="239" customWidth="1"/>
    <col min="21" max="21" width="3.7109375" style="239" customWidth="1"/>
    <col min="22" max="22" width="5.42578125" style="239" customWidth="1"/>
    <col min="23" max="23" width="11" style="239" customWidth="1"/>
    <col min="24" max="16384" width="9.140625" style="239"/>
  </cols>
  <sheetData>
    <row r="1" spans="1:23" ht="23.25" customHeight="1" thickBot="1" x14ac:dyDescent="0.4">
      <c r="A1" s="345" t="s">
        <v>0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7"/>
      <c r="V1" s="198"/>
      <c r="W1" s="199"/>
    </row>
    <row r="2" spans="1:23" ht="18" customHeight="1" thickBot="1" x14ac:dyDescent="0.4">
      <c r="A2" s="348" t="s">
        <v>424</v>
      </c>
      <c r="B2" s="349"/>
      <c r="C2" s="349"/>
      <c r="D2" s="349"/>
      <c r="E2" s="349"/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49"/>
      <c r="T2" s="349"/>
      <c r="U2" s="349"/>
      <c r="V2" s="217"/>
      <c r="W2" s="335" t="s">
        <v>62</v>
      </c>
    </row>
    <row r="3" spans="1:23" ht="18" customHeight="1" x14ac:dyDescent="0.35">
      <c r="A3" s="350" t="s">
        <v>443</v>
      </c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  <c r="N3" s="351"/>
      <c r="O3" s="351"/>
      <c r="P3" s="351"/>
      <c r="Q3" s="351"/>
      <c r="R3" s="351"/>
      <c r="S3" s="351"/>
      <c r="T3" s="351"/>
      <c r="U3" s="352"/>
      <c r="V3" s="343" t="s">
        <v>3</v>
      </c>
      <c r="W3" s="336"/>
    </row>
    <row r="4" spans="1:23" ht="41.25" customHeight="1" x14ac:dyDescent="0.35">
      <c r="A4" s="240" t="s">
        <v>5</v>
      </c>
      <c r="B4" s="241" t="s">
        <v>6</v>
      </c>
      <c r="C4" s="241" t="s">
        <v>7</v>
      </c>
      <c r="D4" s="241" t="s">
        <v>8</v>
      </c>
      <c r="E4" s="241" t="s">
        <v>9</v>
      </c>
      <c r="F4" s="241" t="s">
        <v>10</v>
      </c>
      <c r="G4" s="241" t="s">
        <v>11</v>
      </c>
      <c r="H4" s="241" t="s">
        <v>12</v>
      </c>
      <c r="I4" s="241" t="s">
        <v>13</v>
      </c>
      <c r="J4" s="241" t="s">
        <v>14</v>
      </c>
      <c r="K4" s="241" t="s">
        <v>15</v>
      </c>
      <c r="L4" s="241" t="s">
        <v>16</v>
      </c>
      <c r="M4" s="241" t="s">
        <v>17</v>
      </c>
      <c r="N4" s="241" t="s">
        <v>18</v>
      </c>
      <c r="O4" s="241" t="s">
        <v>19</v>
      </c>
      <c r="P4" s="241" t="s">
        <v>20</v>
      </c>
      <c r="Q4" s="241" t="s">
        <v>21</v>
      </c>
      <c r="R4" s="241" t="s">
        <v>22</v>
      </c>
      <c r="S4" s="353" t="s">
        <v>23</v>
      </c>
      <c r="T4" s="354"/>
      <c r="U4" s="355"/>
      <c r="V4" s="344"/>
      <c r="W4" s="336"/>
    </row>
    <row r="5" spans="1:23" ht="27" customHeight="1" x14ac:dyDescent="0.35">
      <c r="A5" s="203">
        <v>1</v>
      </c>
      <c r="B5" s="218"/>
      <c r="C5" s="219" t="s">
        <v>325</v>
      </c>
      <c r="D5" s="219" t="s">
        <v>171</v>
      </c>
      <c r="E5" s="54">
        <v>21</v>
      </c>
      <c r="F5" s="54">
        <v>0</v>
      </c>
      <c r="G5" s="54">
        <v>0</v>
      </c>
      <c r="H5" s="54">
        <v>0</v>
      </c>
      <c r="I5" s="54">
        <v>5</v>
      </c>
      <c r="J5" s="54">
        <v>0</v>
      </c>
      <c r="K5" s="54">
        <v>5</v>
      </c>
      <c r="L5" s="54">
        <v>0</v>
      </c>
      <c r="M5" s="54">
        <v>0</v>
      </c>
      <c r="N5" s="54">
        <v>0</v>
      </c>
      <c r="O5" s="54">
        <v>0</v>
      </c>
      <c r="P5" s="54">
        <v>0</v>
      </c>
      <c r="Q5" s="54">
        <v>0</v>
      </c>
      <c r="R5" s="55">
        <f t="shared" ref="R5" si="0">SUM(M5:Q5)</f>
        <v>0</v>
      </c>
      <c r="S5" s="56"/>
      <c r="T5" s="56">
        <f t="shared" ref="T5" si="1">SUM(F5,G5)</f>
        <v>0</v>
      </c>
      <c r="U5" s="55">
        <v>31</v>
      </c>
      <c r="V5" s="201"/>
      <c r="W5" s="206"/>
    </row>
    <row r="6" spans="1:23" ht="41.25" customHeight="1" x14ac:dyDescent="0.35">
      <c r="A6" s="200">
        <v>2</v>
      </c>
      <c r="B6" s="218"/>
      <c r="C6" s="219" t="s">
        <v>326</v>
      </c>
      <c r="D6" s="219" t="s">
        <v>327</v>
      </c>
      <c r="E6" s="54">
        <v>21</v>
      </c>
      <c r="F6" s="54">
        <v>0</v>
      </c>
      <c r="G6" s="54">
        <v>0</v>
      </c>
      <c r="H6" s="54">
        <v>0</v>
      </c>
      <c r="I6" s="54">
        <v>5</v>
      </c>
      <c r="J6" s="54">
        <v>0</v>
      </c>
      <c r="K6" s="54">
        <v>5</v>
      </c>
      <c r="L6" s="54">
        <v>0</v>
      </c>
      <c r="M6" s="54">
        <v>0</v>
      </c>
      <c r="N6" s="54">
        <v>0</v>
      </c>
      <c r="O6" s="54">
        <v>0</v>
      </c>
      <c r="P6" s="54">
        <v>0</v>
      </c>
      <c r="Q6" s="54">
        <v>0</v>
      </c>
      <c r="R6" s="55">
        <f t="shared" ref="R6:R7" si="2">SUM(M6:Q6)</f>
        <v>0</v>
      </c>
      <c r="S6" s="56"/>
      <c r="T6" s="56">
        <f t="shared" ref="T6:T7" si="3">SUM(F6,G6)</f>
        <v>0</v>
      </c>
      <c r="U6" s="55">
        <v>31</v>
      </c>
      <c r="V6" s="201" t="s">
        <v>121</v>
      </c>
      <c r="W6" s="242" t="s">
        <v>29</v>
      </c>
    </row>
    <row r="7" spans="1:23" ht="25.5" customHeight="1" x14ac:dyDescent="0.35">
      <c r="A7" s="200">
        <v>3</v>
      </c>
      <c r="B7" s="218"/>
      <c r="C7" s="219" t="s">
        <v>328</v>
      </c>
      <c r="D7" s="219" t="s">
        <v>327</v>
      </c>
      <c r="E7" s="54">
        <v>21</v>
      </c>
      <c r="F7" s="54">
        <v>0</v>
      </c>
      <c r="G7" s="54">
        <v>0</v>
      </c>
      <c r="H7" s="54">
        <v>0</v>
      </c>
      <c r="I7" s="54">
        <v>5</v>
      </c>
      <c r="J7" s="54">
        <v>0</v>
      </c>
      <c r="K7" s="54">
        <v>5</v>
      </c>
      <c r="L7" s="54">
        <v>0</v>
      </c>
      <c r="M7" s="54">
        <v>0</v>
      </c>
      <c r="N7" s="54">
        <v>0</v>
      </c>
      <c r="O7" s="54">
        <v>0</v>
      </c>
      <c r="P7" s="54">
        <v>0</v>
      </c>
      <c r="Q7" s="54">
        <v>0</v>
      </c>
      <c r="R7" s="55">
        <f t="shared" si="2"/>
        <v>0</v>
      </c>
      <c r="S7" s="56"/>
      <c r="T7" s="56">
        <f t="shared" si="3"/>
        <v>0</v>
      </c>
      <c r="U7" s="55">
        <v>31</v>
      </c>
      <c r="V7" s="201" t="s">
        <v>121</v>
      </c>
      <c r="W7" s="202"/>
    </row>
    <row r="8" spans="1:23" ht="44.25" customHeight="1" x14ac:dyDescent="0.35">
      <c r="A8" s="238">
        <v>4</v>
      </c>
      <c r="B8" s="218"/>
      <c r="C8" s="219" t="s">
        <v>429</v>
      </c>
      <c r="D8" s="219" t="s">
        <v>329</v>
      </c>
      <c r="E8" s="218">
        <v>16</v>
      </c>
      <c r="F8" s="218">
        <v>0</v>
      </c>
      <c r="G8" s="218">
        <v>10</v>
      </c>
      <c r="H8" s="218">
        <v>0</v>
      </c>
      <c r="I8" s="218">
        <v>2</v>
      </c>
      <c r="J8" s="218">
        <v>0</v>
      </c>
      <c r="K8" s="218">
        <v>3</v>
      </c>
      <c r="L8" s="218">
        <v>0</v>
      </c>
      <c r="M8" s="218">
        <v>0</v>
      </c>
      <c r="N8" s="218">
        <v>0</v>
      </c>
      <c r="O8" s="218">
        <v>0</v>
      </c>
      <c r="P8" s="218">
        <v>0</v>
      </c>
      <c r="Q8" s="218">
        <v>0</v>
      </c>
      <c r="R8" s="218">
        <v>0</v>
      </c>
      <c r="S8" s="218">
        <v>0</v>
      </c>
      <c r="T8" s="218">
        <v>0</v>
      </c>
      <c r="U8" s="261">
        <v>21</v>
      </c>
      <c r="V8" s="201"/>
      <c r="W8" s="242" t="s">
        <v>430</v>
      </c>
    </row>
    <row r="9" spans="1:23" ht="36.75" customHeight="1" x14ac:dyDescent="0.35">
      <c r="A9" s="200">
        <v>5</v>
      </c>
      <c r="B9" s="218"/>
      <c r="C9" s="219" t="s">
        <v>330</v>
      </c>
      <c r="D9" s="219" t="s">
        <v>331</v>
      </c>
      <c r="E9" s="54">
        <v>21</v>
      </c>
      <c r="F9" s="54">
        <v>0</v>
      </c>
      <c r="G9" s="54">
        <v>0</v>
      </c>
      <c r="H9" s="54">
        <v>0</v>
      </c>
      <c r="I9" s="54">
        <v>5</v>
      </c>
      <c r="J9" s="54">
        <v>0</v>
      </c>
      <c r="K9" s="54">
        <v>5</v>
      </c>
      <c r="L9" s="54">
        <v>0</v>
      </c>
      <c r="M9" s="54">
        <v>0</v>
      </c>
      <c r="N9" s="54">
        <v>0</v>
      </c>
      <c r="O9" s="54">
        <v>0</v>
      </c>
      <c r="P9" s="54">
        <v>0</v>
      </c>
      <c r="Q9" s="54">
        <v>0</v>
      </c>
      <c r="R9" s="55">
        <f t="shared" ref="R9:R10" si="4">SUM(M9:Q9)</f>
        <v>0</v>
      </c>
      <c r="S9" s="56"/>
      <c r="T9" s="56">
        <f t="shared" ref="T9:T19" si="5">SUM(F9,G9)</f>
        <v>0</v>
      </c>
      <c r="U9" s="55">
        <v>31</v>
      </c>
      <c r="V9" s="201"/>
      <c r="W9" s="202"/>
    </row>
    <row r="10" spans="1:23" ht="33" customHeight="1" x14ac:dyDescent="0.35">
      <c r="A10" s="200">
        <v>6</v>
      </c>
      <c r="B10" s="218"/>
      <c r="C10" s="219" t="s">
        <v>332</v>
      </c>
      <c r="D10" s="219" t="s">
        <v>331</v>
      </c>
      <c r="E10" s="54">
        <v>21</v>
      </c>
      <c r="F10" s="54">
        <v>0</v>
      </c>
      <c r="G10" s="54">
        <v>0</v>
      </c>
      <c r="H10" s="54">
        <v>0</v>
      </c>
      <c r="I10" s="54">
        <v>5</v>
      </c>
      <c r="J10" s="54">
        <v>0</v>
      </c>
      <c r="K10" s="54">
        <v>5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  <c r="R10" s="55">
        <f t="shared" si="4"/>
        <v>0</v>
      </c>
      <c r="S10" s="56"/>
      <c r="T10" s="56">
        <f t="shared" si="5"/>
        <v>0</v>
      </c>
      <c r="U10" s="55">
        <v>31</v>
      </c>
      <c r="V10" s="201"/>
      <c r="W10" s="202"/>
    </row>
    <row r="11" spans="1:23" ht="27" customHeight="1" x14ac:dyDescent="0.35">
      <c r="A11" s="200">
        <v>7</v>
      </c>
      <c r="B11" s="218"/>
      <c r="C11" s="219" t="s">
        <v>333</v>
      </c>
      <c r="D11" s="219" t="s">
        <v>334</v>
      </c>
      <c r="E11" s="54">
        <v>21</v>
      </c>
      <c r="F11" s="54">
        <v>0</v>
      </c>
      <c r="G11" s="54">
        <v>0</v>
      </c>
      <c r="H11" s="54">
        <v>0</v>
      </c>
      <c r="I11" s="54">
        <v>5</v>
      </c>
      <c r="J11" s="54">
        <v>0</v>
      </c>
      <c r="K11" s="54">
        <v>5</v>
      </c>
      <c r="L11" s="54">
        <v>0</v>
      </c>
      <c r="M11" s="54">
        <v>0</v>
      </c>
      <c r="N11" s="54">
        <v>0</v>
      </c>
      <c r="O11" s="54">
        <v>0</v>
      </c>
      <c r="P11" s="54">
        <v>0</v>
      </c>
      <c r="Q11" s="54">
        <v>0</v>
      </c>
      <c r="R11" s="55">
        <f t="shared" ref="R11:R19" si="6">SUM(M11:Q11)</f>
        <v>0</v>
      </c>
      <c r="S11" s="56"/>
      <c r="T11" s="56">
        <f t="shared" si="5"/>
        <v>0</v>
      </c>
      <c r="U11" s="55">
        <v>31</v>
      </c>
      <c r="V11" s="201"/>
      <c r="W11" s="202"/>
    </row>
    <row r="12" spans="1:23" ht="22.5" customHeight="1" x14ac:dyDescent="0.35">
      <c r="A12" s="200">
        <v>8</v>
      </c>
      <c r="B12" s="218"/>
      <c r="C12" s="219" t="s">
        <v>335</v>
      </c>
      <c r="D12" s="219" t="s">
        <v>336</v>
      </c>
      <c r="E12" s="54">
        <v>21</v>
      </c>
      <c r="F12" s="54">
        <v>0</v>
      </c>
      <c r="G12" s="54">
        <v>0</v>
      </c>
      <c r="H12" s="54">
        <v>0</v>
      </c>
      <c r="I12" s="54">
        <v>5</v>
      </c>
      <c r="J12" s="54">
        <v>0</v>
      </c>
      <c r="K12" s="54">
        <v>5</v>
      </c>
      <c r="L12" s="54">
        <v>0</v>
      </c>
      <c r="M12" s="54">
        <v>0</v>
      </c>
      <c r="N12" s="54">
        <v>0</v>
      </c>
      <c r="O12" s="54">
        <v>0</v>
      </c>
      <c r="P12" s="54">
        <v>0</v>
      </c>
      <c r="Q12" s="54">
        <v>0</v>
      </c>
      <c r="R12" s="55">
        <f t="shared" si="6"/>
        <v>0</v>
      </c>
      <c r="S12" s="56"/>
      <c r="T12" s="56">
        <f t="shared" si="5"/>
        <v>0</v>
      </c>
      <c r="U12" s="55">
        <v>31</v>
      </c>
      <c r="V12" s="201" t="s">
        <v>121</v>
      </c>
      <c r="W12" s="202"/>
    </row>
    <row r="13" spans="1:23" ht="24" customHeight="1" x14ac:dyDescent="0.35">
      <c r="A13" s="200">
        <v>9</v>
      </c>
      <c r="B13" s="218"/>
      <c r="C13" s="219" t="s">
        <v>337</v>
      </c>
      <c r="D13" s="219" t="s">
        <v>336</v>
      </c>
      <c r="E13" s="54">
        <v>21</v>
      </c>
      <c r="F13" s="54">
        <v>0</v>
      </c>
      <c r="G13" s="54">
        <v>0</v>
      </c>
      <c r="H13" s="54">
        <v>0</v>
      </c>
      <c r="I13" s="54">
        <v>5</v>
      </c>
      <c r="J13" s="54">
        <v>0</v>
      </c>
      <c r="K13" s="54">
        <v>5</v>
      </c>
      <c r="L13" s="54">
        <v>0</v>
      </c>
      <c r="M13" s="54">
        <v>0</v>
      </c>
      <c r="N13" s="54">
        <v>0</v>
      </c>
      <c r="O13" s="54">
        <v>0</v>
      </c>
      <c r="P13" s="54">
        <v>0</v>
      </c>
      <c r="Q13" s="54">
        <v>0</v>
      </c>
      <c r="R13" s="55">
        <f t="shared" si="6"/>
        <v>0</v>
      </c>
      <c r="S13" s="56"/>
      <c r="T13" s="56">
        <f t="shared" si="5"/>
        <v>0</v>
      </c>
      <c r="U13" s="55">
        <v>31</v>
      </c>
      <c r="V13" s="201" t="s">
        <v>121</v>
      </c>
      <c r="W13" s="202"/>
    </row>
    <row r="14" spans="1:23" ht="21.75" customHeight="1" x14ac:dyDescent="0.35">
      <c r="A14" s="200">
        <v>10</v>
      </c>
      <c r="B14" s="218"/>
      <c r="C14" s="219" t="s">
        <v>338</v>
      </c>
      <c r="D14" s="219" t="s">
        <v>336</v>
      </c>
      <c r="E14" s="54">
        <v>21</v>
      </c>
      <c r="F14" s="54">
        <v>0</v>
      </c>
      <c r="G14" s="54">
        <v>0</v>
      </c>
      <c r="H14" s="54">
        <v>0</v>
      </c>
      <c r="I14" s="54">
        <v>5</v>
      </c>
      <c r="J14" s="54">
        <v>0</v>
      </c>
      <c r="K14" s="54">
        <v>5</v>
      </c>
      <c r="L14" s="54">
        <v>0</v>
      </c>
      <c r="M14" s="54">
        <v>0</v>
      </c>
      <c r="N14" s="54">
        <v>0</v>
      </c>
      <c r="O14" s="54">
        <v>0</v>
      </c>
      <c r="P14" s="54">
        <v>0</v>
      </c>
      <c r="Q14" s="54">
        <v>0</v>
      </c>
      <c r="R14" s="55">
        <f t="shared" si="6"/>
        <v>0</v>
      </c>
      <c r="S14" s="56"/>
      <c r="T14" s="56">
        <f t="shared" si="5"/>
        <v>0</v>
      </c>
      <c r="U14" s="55">
        <v>31</v>
      </c>
      <c r="V14" s="201"/>
      <c r="W14" s="202"/>
    </row>
    <row r="15" spans="1:23" ht="31.5" customHeight="1" x14ac:dyDescent="0.35">
      <c r="A15" s="200">
        <v>11</v>
      </c>
      <c r="B15" s="218"/>
      <c r="C15" s="219" t="s">
        <v>339</v>
      </c>
      <c r="D15" s="219" t="s">
        <v>340</v>
      </c>
      <c r="E15" s="54">
        <v>21</v>
      </c>
      <c r="F15" s="54">
        <v>0</v>
      </c>
      <c r="G15" s="54">
        <v>0</v>
      </c>
      <c r="H15" s="54">
        <v>0</v>
      </c>
      <c r="I15" s="54">
        <v>5</v>
      </c>
      <c r="J15" s="54">
        <v>0</v>
      </c>
      <c r="K15" s="54">
        <v>5</v>
      </c>
      <c r="L15" s="54">
        <v>0</v>
      </c>
      <c r="M15" s="54">
        <v>0</v>
      </c>
      <c r="N15" s="54">
        <v>0</v>
      </c>
      <c r="O15" s="54">
        <v>0</v>
      </c>
      <c r="P15" s="54">
        <v>0</v>
      </c>
      <c r="Q15" s="54">
        <v>0</v>
      </c>
      <c r="R15" s="55">
        <f t="shared" si="6"/>
        <v>0</v>
      </c>
      <c r="S15" s="56"/>
      <c r="T15" s="56">
        <f t="shared" si="5"/>
        <v>0</v>
      </c>
      <c r="U15" s="55">
        <v>31</v>
      </c>
      <c r="V15" s="201" t="s">
        <v>121</v>
      </c>
      <c r="W15" s="202"/>
    </row>
    <row r="16" spans="1:23" ht="31.5" customHeight="1" x14ac:dyDescent="0.35">
      <c r="A16" s="200">
        <v>12</v>
      </c>
      <c r="B16" s="218"/>
      <c r="C16" s="219" t="s">
        <v>341</v>
      </c>
      <c r="D16" s="219" t="s">
        <v>342</v>
      </c>
      <c r="E16" s="54">
        <v>21</v>
      </c>
      <c r="F16" s="54">
        <v>0</v>
      </c>
      <c r="G16" s="54">
        <v>0</v>
      </c>
      <c r="H16" s="54">
        <v>0</v>
      </c>
      <c r="I16" s="54">
        <v>5</v>
      </c>
      <c r="J16" s="54">
        <v>0</v>
      </c>
      <c r="K16" s="54">
        <v>5</v>
      </c>
      <c r="L16" s="54">
        <v>0</v>
      </c>
      <c r="M16" s="54">
        <v>0</v>
      </c>
      <c r="N16" s="54">
        <v>0</v>
      </c>
      <c r="O16" s="54">
        <v>0</v>
      </c>
      <c r="P16" s="54">
        <v>0</v>
      </c>
      <c r="Q16" s="54">
        <v>0</v>
      </c>
      <c r="R16" s="55">
        <f t="shared" si="6"/>
        <v>0</v>
      </c>
      <c r="S16" s="56"/>
      <c r="T16" s="56">
        <f t="shared" si="5"/>
        <v>0</v>
      </c>
      <c r="U16" s="55">
        <v>31</v>
      </c>
      <c r="V16" s="201"/>
      <c r="W16" s="202"/>
    </row>
    <row r="17" spans="1:23" ht="32.25" customHeight="1" x14ac:dyDescent="0.35">
      <c r="A17" s="200">
        <v>13</v>
      </c>
      <c r="B17" s="218"/>
      <c r="C17" s="220" t="s">
        <v>343</v>
      </c>
      <c r="D17" s="219" t="s">
        <v>342</v>
      </c>
      <c r="E17" s="54">
        <v>21</v>
      </c>
      <c r="F17" s="54">
        <v>0</v>
      </c>
      <c r="G17" s="54">
        <v>0</v>
      </c>
      <c r="H17" s="54">
        <v>0</v>
      </c>
      <c r="I17" s="54">
        <v>5</v>
      </c>
      <c r="J17" s="54">
        <v>0</v>
      </c>
      <c r="K17" s="54">
        <v>5</v>
      </c>
      <c r="L17" s="54">
        <v>0</v>
      </c>
      <c r="M17" s="54">
        <v>0</v>
      </c>
      <c r="N17" s="54">
        <v>0</v>
      </c>
      <c r="O17" s="54">
        <v>0</v>
      </c>
      <c r="P17" s="54">
        <v>0</v>
      </c>
      <c r="Q17" s="54">
        <v>0</v>
      </c>
      <c r="R17" s="55">
        <f t="shared" si="6"/>
        <v>0</v>
      </c>
      <c r="S17" s="56"/>
      <c r="T17" s="56">
        <f t="shared" si="5"/>
        <v>0</v>
      </c>
      <c r="U17" s="55">
        <v>31</v>
      </c>
      <c r="V17" s="201"/>
      <c r="W17" s="202"/>
    </row>
    <row r="18" spans="1:23" ht="35.25" customHeight="1" x14ac:dyDescent="0.35">
      <c r="A18" s="240" t="s">
        <v>5</v>
      </c>
      <c r="B18" s="241" t="s">
        <v>6</v>
      </c>
      <c r="C18" s="241" t="s">
        <v>7</v>
      </c>
      <c r="D18" s="241" t="s">
        <v>8</v>
      </c>
      <c r="E18" s="241" t="s">
        <v>9</v>
      </c>
      <c r="F18" s="241" t="s">
        <v>10</v>
      </c>
      <c r="G18" s="241" t="s">
        <v>11</v>
      </c>
      <c r="H18" s="241" t="s">
        <v>12</v>
      </c>
      <c r="I18" s="241" t="s">
        <v>13</v>
      </c>
      <c r="J18" s="241" t="s">
        <v>14</v>
      </c>
      <c r="K18" s="241" t="s">
        <v>15</v>
      </c>
      <c r="L18" s="241" t="s">
        <v>16</v>
      </c>
      <c r="M18" s="241" t="s">
        <v>17</v>
      </c>
      <c r="N18" s="241" t="s">
        <v>18</v>
      </c>
      <c r="O18" s="241" t="s">
        <v>19</v>
      </c>
      <c r="P18" s="241" t="s">
        <v>20</v>
      </c>
      <c r="Q18" s="241" t="s">
        <v>21</v>
      </c>
      <c r="R18" s="241" t="s">
        <v>22</v>
      </c>
      <c r="S18" s="353" t="s">
        <v>23</v>
      </c>
      <c r="T18" s="354"/>
      <c r="U18" s="355"/>
      <c r="V18" s="201"/>
      <c r="W18" s="202"/>
    </row>
    <row r="19" spans="1:23" ht="28.5" customHeight="1" x14ac:dyDescent="0.35">
      <c r="A19" s="200">
        <v>14</v>
      </c>
      <c r="B19" s="218"/>
      <c r="C19" s="219" t="s">
        <v>344</v>
      </c>
      <c r="D19" s="219" t="s">
        <v>345</v>
      </c>
      <c r="E19" s="54">
        <v>21</v>
      </c>
      <c r="F19" s="54">
        <v>0</v>
      </c>
      <c r="G19" s="54">
        <v>0</v>
      </c>
      <c r="H19" s="54">
        <v>0</v>
      </c>
      <c r="I19" s="54">
        <v>5</v>
      </c>
      <c r="J19" s="54">
        <v>0</v>
      </c>
      <c r="K19" s="54">
        <v>5</v>
      </c>
      <c r="L19" s="54">
        <v>0</v>
      </c>
      <c r="M19" s="54">
        <v>0</v>
      </c>
      <c r="N19" s="54">
        <v>0</v>
      </c>
      <c r="O19" s="54">
        <v>0</v>
      </c>
      <c r="P19" s="54">
        <v>0</v>
      </c>
      <c r="Q19" s="54">
        <v>0</v>
      </c>
      <c r="R19" s="55">
        <f t="shared" si="6"/>
        <v>0</v>
      </c>
      <c r="S19" s="56"/>
      <c r="T19" s="56">
        <f t="shared" si="5"/>
        <v>0</v>
      </c>
      <c r="U19" s="55">
        <v>31</v>
      </c>
      <c r="V19" s="201"/>
      <c r="W19" s="202"/>
    </row>
    <row r="20" spans="1:23" ht="24.75" customHeight="1" x14ac:dyDescent="0.35">
      <c r="A20" s="203">
        <v>15</v>
      </c>
      <c r="B20" s="218"/>
      <c r="C20" s="219" t="s">
        <v>346</v>
      </c>
      <c r="D20" s="219" t="s">
        <v>347</v>
      </c>
      <c r="E20" s="54">
        <v>21</v>
      </c>
      <c r="F20" s="54">
        <v>0</v>
      </c>
      <c r="G20" s="54">
        <v>0</v>
      </c>
      <c r="H20" s="54">
        <v>0</v>
      </c>
      <c r="I20" s="54">
        <v>5</v>
      </c>
      <c r="J20" s="54">
        <v>0</v>
      </c>
      <c r="K20" s="54">
        <v>5</v>
      </c>
      <c r="L20" s="54">
        <v>0</v>
      </c>
      <c r="M20" s="54">
        <v>0</v>
      </c>
      <c r="N20" s="54">
        <v>0</v>
      </c>
      <c r="O20" s="54">
        <v>0</v>
      </c>
      <c r="P20" s="54">
        <v>0</v>
      </c>
      <c r="Q20" s="54">
        <v>0</v>
      </c>
      <c r="R20" s="55">
        <f t="shared" ref="R20" si="7">SUM(M20:Q20)</f>
        <v>0</v>
      </c>
      <c r="S20" s="56"/>
      <c r="T20" s="56">
        <f t="shared" ref="T20:T27" si="8">SUM(F20,G20)</f>
        <v>0</v>
      </c>
      <c r="U20" s="55">
        <v>31</v>
      </c>
      <c r="V20" s="201"/>
      <c r="W20" s="258"/>
    </row>
    <row r="21" spans="1:23" ht="22.5" customHeight="1" x14ac:dyDescent="0.35">
      <c r="A21" s="200">
        <v>16</v>
      </c>
      <c r="B21" s="218"/>
      <c r="C21" s="219" t="s">
        <v>348</v>
      </c>
      <c r="D21" s="219" t="s">
        <v>347</v>
      </c>
      <c r="E21" s="54">
        <v>21</v>
      </c>
      <c r="F21" s="54">
        <v>0</v>
      </c>
      <c r="G21" s="54">
        <v>0</v>
      </c>
      <c r="H21" s="54">
        <v>0</v>
      </c>
      <c r="I21" s="54">
        <v>5</v>
      </c>
      <c r="J21" s="54">
        <v>0</v>
      </c>
      <c r="K21" s="54">
        <v>5</v>
      </c>
      <c r="L21" s="54">
        <v>0</v>
      </c>
      <c r="M21" s="54">
        <v>0</v>
      </c>
      <c r="N21" s="54">
        <v>0</v>
      </c>
      <c r="O21" s="54">
        <v>0</v>
      </c>
      <c r="P21" s="54">
        <v>0</v>
      </c>
      <c r="Q21" s="54">
        <v>0</v>
      </c>
      <c r="R21" s="55">
        <f t="shared" ref="R21:R27" si="9">SUM(M21:Q21)</f>
        <v>0</v>
      </c>
      <c r="S21" s="56"/>
      <c r="T21" s="56">
        <f t="shared" si="8"/>
        <v>0</v>
      </c>
      <c r="U21" s="55">
        <v>31</v>
      </c>
      <c r="V21" s="201" t="s">
        <v>121</v>
      </c>
      <c r="W21" s="202"/>
    </row>
    <row r="22" spans="1:23" ht="24.75" customHeight="1" x14ac:dyDescent="0.35">
      <c r="A22" s="200">
        <v>17</v>
      </c>
      <c r="B22" s="218"/>
      <c r="C22" s="219" t="s">
        <v>349</v>
      </c>
      <c r="D22" s="219" t="s">
        <v>347</v>
      </c>
      <c r="E22" s="54">
        <v>21</v>
      </c>
      <c r="F22" s="54">
        <v>0</v>
      </c>
      <c r="G22" s="54">
        <v>0</v>
      </c>
      <c r="H22" s="54">
        <v>0</v>
      </c>
      <c r="I22" s="54">
        <v>5</v>
      </c>
      <c r="J22" s="54">
        <v>0</v>
      </c>
      <c r="K22" s="54">
        <v>5</v>
      </c>
      <c r="L22" s="54">
        <v>0</v>
      </c>
      <c r="M22" s="54">
        <v>0</v>
      </c>
      <c r="N22" s="54">
        <v>0</v>
      </c>
      <c r="O22" s="54">
        <v>0</v>
      </c>
      <c r="P22" s="54">
        <v>0</v>
      </c>
      <c r="Q22" s="54">
        <v>0</v>
      </c>
      <c r="R22" s="55">
        <f t="shared" si="9"/>
        <v>0</v>
      </c>
      <c r="S22" s="56"/>
      <c r="T22" s="56">
        <f t="shared" si="8"/>
        <v>0</v>
      </c>
      <c r="U22" s="55">
        <v>31</v>
      </c>
      <c r="V22" s="201" t="s">
        <v>121</v>
      </c>
      <c r="W22" s="202"/>
    </row>
    <row r="23" spans="1:23" ht="21.75" customHeight="1" x14ac:dyDescent="0.35">
      <c r="A23" s="200">
        <v>18</v>
      </c>
      <c r="B23" s="218"/>
      <c r="C23" s="219" t="s">
        <v>350</v>
      </c>
      <c r="D23" s="219" t="s">
        <v>351</v>
      </c>
      <c r="E23" s="54">
        <v>21</v>
      </c>
      <c r="F23" s="54">
        <v>0</v>
      </c>
      <c r="G23" s="54">
        <v>0</v>
      </c>
      <c r="H23" s="54">
        <v>0</v>
      </c>
      <c r="I23" s="54">
        <v>5</v>
      </c>
      <c r="J23" s="54">
        <v>0</v>
      </c>
      <c r="K23" s="54">
        <v>5</v>
      </c>
      <c r="L23" s="54">
        <v>0</v>
      </c>
      <c r="M23" s="54">
        <v>0</v>
      </c>
      <c r="N23" s="54">
        <v>0</v>
      </c>
      <c r="O23" s="54">
        <v>0</v>
      </c>
      <c r="P23" s="54">
        <v>0</v>
      </c>
      <c r="Q23" s="54">
        <v>0</v>
      </c>
      <c r="R23" s="55">
        <f t="shared" si="9"/>
        <v>0</v>
      </c>
      <c r="S23" s="56"/>
      <c r="T23" s="56">
        <f t="shared" si="8"/>
        <v>0</v>
      </c>
      <c r="U23" s="55">
        <v>31</v>
      </c>
      <c r="V23" s="201" t="s">
        <v>121</v>
      </c>
      <c r="W23" s="202"/>
    </row>
    <row r="24" spans="1:23" ht="29.25" customHeight="1" x14ac:dyDescent="0.35">
      <c r="A24" s="200">
        <v>19</v>
      </c>
      <c r="B24" s="218"/>
      <c r="C24" s="219" t="s">
        <v>352</v>
      </c>
      <c r="D24" s="219" t="s">
        <v>351</v>
      </c>
      <c r="E24" s="54">
        <v>21</v>
      </c>
      <c r="F24" s="54">
        <v>0</v>
      </c>
      <c r="G24" s="54">
        <v>0</v>
      </c>
      <c r="H24" s="54">
        <v>0</v>
      </c>
      <c r="I24" s="54">
        <v>5</v>
      </c>
      <c r="J24" s="54">
        <v>0</v>
      </c>
      <c r="K24" s="54">
        <v>5</v>
      </c>
      <c r="L24" s="54">
        <v>0</v>
      </c>
      <c r="M24" s="54">
        <v>0</v>
      </c>
      <c r="N24" s="54">
        <v>0</v>
      </c>
      <c r="O24" s="54">
        <v>0</v>
      </c>
      <c r="P24" s="54">
        <v>0</v>
      </c>
      <c r="Q24" s="54">
        <v>0</v>
      </c>
      <c r="R24" s="55">
        <f t="shared" si="9"/>
        <v>0</v>
      </c>
      <c r="S24" s="56"/>
      <c r="T24" s="56">
        <f t="shared" si="8"/>
        <v>0</v>
      </c>
      <c r="U24" s="55">
        <v>31</v>
      </c>
      <c r="V24" s="245" t="s">
        <v>121</v>
      </c>
      <c r="W24" s="246" t="s">
        <v>29</v>
      </c>
    </row>
    <row r="25" spans="1:23" ht="28.5" customHeight="1" x14ac:dyDescent="0.35">
      <c r="A25" s="200">
        <v>20</v>
      </c>
      <c r="B25" s="218"/>
      <c r="C25" s="219" t="s">
        <v>353</v>
      </c>
      <c r="D25" s="219" t="s">
        <v>351</v>
      </c>
      <c r="E25" s="54">
        <v>21</v>
      </c>
      <c r="F25" s="54">
        <v>0</v>
      </c>
      <c r="G25" s="54">
        <v>0</v>
      </c>
      <c r="H25" s="54">
        <v>0</v>
      </c>
      <c r="I25" s="54">
        <v>5</v>
      </c>
      <c r="J25" s="54">
        <v>0</v>
      </c>
      <c r="K25" s="54">
        <v>5</v>
      </c>
      <c r="L25" s="54">
        <v>0</v>
      </c>
      <c r="M25" s="54">
        <v>0</v>
      </c>
      <c r="N25" s="54">
        <v>0</v>
      </c>
      <c r="O25" s="54">
        <v>0</v>
      </c>
      <c r="P25" s="54">
        <v>0</v>
      </c>
      <c r="Q25" s="54">
        <v>0</v>
      </c>
      <c r="R25" s="55">
        <f t="shared" si="9"/>
        <v>0</v>
      </c>
      <c r="S25" s="56"/>
      <c r="T25" s="56">
        <f t="shared" si="8"/>
        <v>0</v>
      </c>
      <c r="U25" s="55">
        <v>31</v>
      </c>
      <c r="V25" s="245" t="s">
        <v>121</v>
      </c>
      <c r="W25" s="246" t="s">
        <v>29</v>
      </c>
    </row>
    <row r="26" spans="1:23" ht="24.75" customHeight="1" x14ac:dyDescent="0.35">
      <c r="A26" s="200">
        <v>21</v>
      </c>
      <c r="B26" s="218"/>
      <c r="C26" s="219" t="s">
        <v>354</v>
      </c>
      <c r="D26" s="219" t="s">
        <v>127</v>
      </c>
      <c r="E26" s="54">
        <v>21</v>
      </c>
      <c r="F26" s="54">
        <v>0</v>
      </c>
      <c r="G26" s="54">
        <v>0</v>
      </c>
      <c r="H26" s="54">
        <v>0</v>
      </c>
      <c r="I26" s="54">
        <v>5</v>
      </c>
      <c r="J26" s="54">
        <v>0</v>
      </c>
      <c r="K26" s="54">
        <v>5</v>
      </c>
      <c r="L26" s="54">
        <v>0</v>
      </c>
      <c r="M26" s="54">
        <v>0</v>
      </c>
      <c r="N26" s="54">
        <v>0</v>
      </c>
      <c r="O26" s="54">
        <v>0</v>
      </c>
      <c r="P26" s="54">
        <v>0</v>
      </c>
      <c r="Q26" s="54">
        <v>0</v>
      </c>
      <c r="R26" s="55">
        <f t="shared" si="9"/>
        <v>0</v>
      </c>
      <c r="S26" s="56"/>
      <c r="T26" s="56">
        <f t="shared" si="8"/>
        <v>0</v>
      </c>
      <c r="U26" s="55">
        <v>31</v>
      </c>
      <c r="V26" s="201"/>
      <c r="W26" s="202"/>
    </row>
    <row r="27" spans="1:23" ht="20.25" customHeight="1" x14ac:dyDescent="0.35">
      <c r="A27" s="200">
        <v>22</v>
      </c>
      <c r="B27" s="218"/>
      <c r="C27" s="219" t="s">
        <v>355</v>
      </c>
      <c r="D27" s="219" t="s">
        <v>127</v>
      </c>
      <c r="E27" s="54">
        <v>21</v>
      </c>
      <c r="F27" s="54">
        <v>0</v>
      </c>
      <c r="G27" s="54">
        <v>0</v>
      </c>
      <c r="H27" s="54">
        <v>0</v>
      </c>
      <c r="I27" s="54">
        <v>5</v>
      </c>
      <c r="J27" s="54">
        <v>0</v>
      </c>
      <c r="K27" s="54">
        <v>5</v>
      </c>
      <c r="L27" s="54">
        <v>0</v>
      </c>
      <c r="M27" s="54">
        <v>0</v>
      </c>
      <c r="N27" s="54">
        <v>0</v>
      </c>
      <c r="O27" s="54">
        <v>0</v>
      </c>
      <c r="P27" s="54">
        <v>0</v>
      </c>
      <c r="Q27" s="54">
        <v>0</v>
      </c>
      <c r="R27" s="55">
        <f t="shared" si="9"/>
        <v>0</v>
      </c>
      <c r="S27" s="56"/>
      <c r="T27" s="56">
        <f t="shared" si="8"/>
        <v>0</v>
      </c>
      <c r="U27" s="55">
        <v>31</v>
      </c>
      <c r="V27" s="201"/>
      <c r="W27" s="202"/>
    </row>
    <row r="28" spans="1:23" ht="22.5" customHeight="1" x14ac:dyDescent="0.35">
      <c r="A28" s="203">
        <v>23</v>
      </c>
      <c r="B28" s="218"/>
      <c r="C28" s="219" t="s">
        <v>356</v>
      </c>
      <c r="D28" s="219" t="s">
        <v>357</v>
      </c>
      <c r="E28" s="54">
        <v>21</v>
      </c>
      <c r="F28" s="54">
        <v>0</v>
      </c>
      <c r="G28" s="54">
        <v>0</v>
      </c>
      <c r="H28" s="54">
        <v>0</v>
      </c>
      <c r="I28" s="54">
        <v>5</v>
      </c>
      <c r="J28" s="54">
        <v>0</v>
      </c>
      <c r="K28" s="54">
        <v>5</v>
      </c>
      <c r="L28" s="54">
        <v>0</v>
      </c>
      <c r="M28" s="54">
        <v>0</v>
      </c>
      <c r="N28" s="54">
        <v>0</v>
      </c>
      <c r="O28" s="54">
        <v>0</v>
      </c>
      <c r="P28" s="54">
        <v>0</v>
      </c>
      <c r="Q28" s="54">
        <v>0</v>
      </c>
      <c r="R28" s="55">
        <f t="shared" ref="R28" si="10">SUM(M28:Q28)</f>
        <v>0</v>
      </c>
      <c r="S28" s="56"/>
      <c r="T28" s="56">
        <f t="shared" ref="T28" si="11">SUM(F28,G28)</f>
        <v>0</v>
      </c>
      <c r="U28" s="55">
        <v>31</v>
      </c>
      <c r="V28" s="201"/>
      <c r="W28" s="255"/>
    </row>
    <row r="29" spans="1:23" ht="31.5" customHeight="1" x14ac:dyDescent="0.35">
      <c r="A29" s="200">
        <v>24</v>
      </c>
      <c r="B29" s="218"/>
      <c r="C29" s="219" t="s">
        <v>358</v>
      </c>
      <c r="D29" s="219" t="s">
        <v>357</v>
      </c>
      <c r="E29" s="54">
        <v>21</v>
      </c>
      <c r="F29" s="54">
        <v>0</v>
      </c>
      <c r="G29" s="54">
        <v>0</v>
      </c>
      <c r="H29" s="54">
        <v>0</v>
      </c>
      <c r="I29" s="54">
        <v>5</v>
      </c>
      <c r="J29" s="54">
        <v>0</v>
      </c>
      <c r="K29" s="54">
        <v>5</v>
      </c>
      <c r="L29" s="54">
        <v>0</v>
      </c>
      <c r="M29" s="54">
        <v>0</v>
      </c>
      <c r="N29" s="54">
        <v>0</v>
      </c>
      <c r="O29" s="54">
        <v>0</v>
      </c>
      <c r="P29" s="54">
        <v>0</v>
      </c>
      <c r="Q29" s="54">
        <v>0</v>
      </c>
      <c r="R29" s="55">
        <f t="shared" ref="R29:R32" si="12">SUM(M29:Q29)</f>
        <v>0</v>
      </c>
      <c r="S29" s="56"/>
      <c r="T29" s="56">
        <f t="shared" ref="T29:T32" si="13">SUM(F29,G29)</f>
        <v>0</v>
      </c>
      <c r="U29" s="55">
        <v>31</v>
      </c>
      <c r="V29" s="245" t="s">
        <v>121</v>
      </c>
      <c r="W29" s="246" t="s">
        <v>29</v>
      </c>
    </row>
    <row r="30" spans="1:23" ht="24.75" customHeight="1" x14ac:dyDescent="0.35">
      <c r="A30" s="257">
        <v>25</v>
      </c>
      <c r="B30" s="218"/>
      <c r="C30" s="219" t="s">
        <v>359</v>
      </c>
      <c r="D30" s="219" t="s">
        <v>360</v>
      </c>
      <c r="E30" s="54">
        <v>21</v>
      </c>
      <c r="F30" s="54">
        <v>0</v>
      </c>
      <c r="G30" s="54">
        <v>0</v>
      </c>
      <c r="H30" s="54">
        <v>0</v>
      </c>
      <c r="I30" s="54">
        <v>5</v>
      </c>
      <c r="J30" s="54">
        <v>0</v>
      </c>
      <c r="K30" s="54">
        <v>5</v>
      </c>
      <c r="L30" s="54">
        <v>0</v>
      </c>
      <c r="M30" s="54">
        <v>0</v>
      </c>
      <c r="N30" s="54">
        <v>0</v>
      </c>
      <c r="O30" s="54">
        <v>0</v>
      </c>
      <c r="P30" s="54">
        <v>0</v>
      </c>
      <c r="Q30" s="54">
        <v>0</v>
      </c>
      <c r="R30" s="55">
        <f t="shared" si="12"/>
        <v>0</v>
      </c>
      <c r="S30" s="56"/>
      <c r="T30" s="56">
        <f t="shared" si="13"/>
        <v>0</v>
      </c>
      <c r="U30" s="55">
        <v>31</v>
      </c>
      <c r="V30" s="201"/>
      <c r="W30" s="202"/>
    </row>
    <row r="31" spans="1:23" ht="23.25" customHeight="1" x14ac:dyDescent="0.35">
      <c r="A31" s="200">
        <v>26</v>
      </c>
      <c r="B31" s="218"/>
      <c r="C31" s="219" t="s">
        <v>361</v>
      </c>
      <c r="D31" s="219" t="s">
        <v>362</v>
      </c>
      <c r="E31" s="54">
        <v>21</v>
      </c>
      <c r="F31" s="54">
        <v>0</v>
      </c>
      <c r="G31" s="54">
        <v>0</v>
      </c>
      <c r="H31" s="54">
        <v>0</v>
      </c>
      <c r="I31" s="54">
        <v>5</v>
      </c>
      <c r="J31" s="54">
        <v>0</v>
      </c>
      <c r="K31" s="54">
        <v>5</v>
      </c>
      <c r="L31" s="54">
        <v>0</v>
      </c>
      <c r="M31" s="54">
        <v>0</v>
      </c>
      <c r="N31" s="54">
        <v>0</v>
      </c>
      <c r="O31" s="54">
        <v>0</v>
      </c>
      <c r="P31" s="54">
        <v>0</v>
      </c>
      <c r="Q31" s="54">
        <v>0</v>
      </c>
      <c r="R31" s="55">
        <f t="shared" si="12"/>
        <v>0</v>
      </c>
      <c r="S31" s="56"/>
      <c r="T31" s="56">
        <f t="shared" si="13"/>
        <v>0</v>
      </c>
      <c r="U31" s="55">
        <v>31</v>
      </c>
      <c r="V31" s="201" t="s">
        <v>446</v>
      </c>
      <c r="W31" s="202"/>
    </row>
    <row r="32" spans="1:23" ht="30" customHeight="1" x14ac:dyDescent="0.35">
      <c r="A32" s="257">
        <v>27</v>
      </c>
      <c r="B32" s="218"/>
      <c r="C32" s="219" t="s">
        <v>363</v>
      </c>
      <c r="D32" s="219" t="s">
        <v>364</v>
      </c>
      <c r="E32" s="54">
        <v>21</v>
      </c>
      <c r="F32" s="54">
        <v>0</v>
      </c>
      <c r="G32" s="54">
        <v>0</v>
      </c>
      <c r="H32" s="54">
        <v>0</v>
      </c>
      <c r="I32" s="54">
        <v>5</v>
      </c>
      <c r="J32" s="54">
        <v>0</v>
      </c>
      <c r="K32" s="54">
        <v>5</v>
      </c>
      <c r="L32" s="54">
        <v>0</v>
      </c>
      <c r="M32" s="54">
        <v>0</v>
      </c>
      <c r="N32" s="54">
        <v>0</v>
      </c>
      <c r="O32" s="54">
        <v>0</v>
      </c>
      <c r="P32" s="54">
        <v>0</v>
      </c>
      <c r="Q32" s="54">
        <v>0</v>
      </c>
      <c r="R32" s="55">
        <f t="shared" si="12"/>
        <v>0</v>
      </c>
      <c r="S32" s="56"/>
      <c r="T32" s="56">
        <f t="shared" si="13"/>
        <v>0</v>
      </c>
      <c r="U32" s="55">
        <v>31</v>
      </c>
      <c r="V32" s="245" t="s">
        <v>121</v>
      </c>
      <c r="W32" s="202"/>
    </row>
    <row r="33" spans="1:23" ht="26.25" customHeight="1" x14ac:dyDescent="0.35">
      <c r="A33" s="203">
        <v>28</v>
      </c>
      <c r="B33" s="218"/>
      <c r="C33" s="219" t="s">
        <v>365</v>
      </c>
      <c r="D33" s="219" t="s">
        <v>366</v>
      </c>
      <c r="E33" s="54">
        <v>21</v>
      </c>
      <c r="F33" s="54">
        <v>0</v>
      </c>
      <c r="G33" s="54">
        <v>0</v>
      </c>
      <c r="H33" s="54">
        <v>0</v>
      </c>
      <c r="I33" s="54">
        <v>5</v>
      </c>
      <c r="J33" s="54">
        <v>0</v>
      </c>
      <c r="K33" s="54">
        <v>5</v>
      </c>
      <c r="L33" s="54">
        <v>0</v>
      </c>
      <c r="M33" s="54">
        <v>0</v>
      </c>
      <c r="N33" s="54">
        <v>0</v>
      </c>
      <c r="O33" s="54">
        <v>0</v>
      </c>
      <c r="P33" s="54">
        <v>0</v>
      </c>
      <c r="Q33" s="54">
        <v>0</v>
      </c>
      <c r="R33" s="55">
        <f t="shared" ref="R33" si="14">SUM(M33:Q33)</f>
        <v>0</v>
      </c>
      <c r="S33" s="56"/>
      <c r="T33" s="56">
        <f t="shared" ref="T33" si="15">SUM(F33,G33)</f>
        <v>0</v>
      </c>
      <c r="U33" s="55">
        <v>31</v>
      </c>
      <c r="V33" s="218"/>
      <c r="W33" s="254"/>
    </row>
    <row r="34" spans="1:23" ht="49.5" customHeight="1" x14ac:dyDescent="0.35">
      <c r="A34" s="200">
        <v>29</v>
      </c>
      <c r="B34" s="218"/>
      <c r="C34" s="219" t="s">
        <v>422</v>
      </c>
      <c r="D34" s="219" t="s">
        <v>367</v>
      </c>
      <c r="E34" s="54">
        <v>21</v>
      </c>
      <c r="F34" s="54">
        <v>0</v>
      </c>
      <c r="G34" s="54">
        <v>0</v>
      </c>
      <c r="H34" s="54">
        <v>0</v>
      </c>
      <c r="I34" s="54">
        <v>5</v>
      </c>
      <c r="J34" s="54">
        <v>0</v>
      </c>
      <c r="K34" s="54">
        <v>5</v>
      </c>
      <c r="L34" s="54">
        <v>0</v>
      </c>
      <c r="M34" s="54">
        <v>0</v>
      </c>
      <c r="N34" s="54">
        <v>0</v>
      </c>
      <c r="O34" s="54">
        <v>0</v>
      </c>
      <c r="P34" s="54">
        <v>0</v>
      </c>
      <c r="Q34" s="54">
        <v>0</v>
      </c>
      <c r="R34" s="55">
        <f t="shared" ref="R34" si="16">SUM(M34:Q34)</f>
        <v>0</v>
      </c>
      <c r="S34" s="56"/>
      <c r="T34" s="56">
        <f t="shared" ref="T34" si="17">SUM(F34,G34)</f>
        <v>0</v>
      </c>
      <c r="U34" s="55">
        <v>31</v>
      </c>
      <c r="V34" s="245"/>
      <c r="W34" s="246" t="s">
        <v>29</v>
      </c>
    </row>
    <row r="35" spans="1:23" ht="30" customHeight="1" x14ac:dyDescent="0.35">
      <c r="A35" s="203">
        <v>30</v>
      </c>
      <c r="B35" s="218"/>
      <c r="C35" s="219" t="s">
        <v>368</v>
      </c>
      <c r="D35" s="219" t="s">
        <v>369</v>
      </c>
      <c r="E35" s="54">
        <v>21</v>
      </c>
      <c r="F35" s="54">
        <v>0</v>
      </c>
      <c r="G35" s="54">
        <v>0</v>
      </c>
      <c r="H35" s="54">
        <v>0</v>
      </c>
      <c r="I35" s="54">
        <v>5</v>
      </c>
      <c r="J35" s="54">
        <v>0</v>
      </c>
      <c r="K35" s="54">
        <v>5</v>
      </c>
      <c r="L35" s="54">
        <v>0</v>
      </c>
      <c r="M35" s="54">
        <v>0</v>
      </c>
      <c r="N35" s="54">
        <v>0</v>
      </c>
      <c r="O35" s="54">
        <v>0</v>
      </c>
      <c r="P35" s="54">
        <v>0</v>
      </c>
      <c r="Q35" s="54">
        <v>0</v>
      </c>
      <c r="R35" s="55">
        <f t="shared" ref="R35:R46" si="18">SUM(M35:Q35)</f>
        <v>0</v>
      </c>
      <c r="S35" s="56"/>
      <c r="T35" s="56">
        <f t="shared" ref="T35:T46" si="19">SUM(F35,G35)</f>
        <v>0</v>
      </c>
      <c r="U35" s="55">
        <v>31</v>
      </c>
      <c r="V35" s="245"/>
      <c r="W35" s="256"/>
    </row>
    <row r="36" spans="1:23" ht="53.25" customHeight="1" x14ac:dyDescent="0.35">
      <c r="A36" s="240" t="s">
        <v>5</v>
      </c>
      <c r="B36" s="241" t="s">
        <v>6</v>
      </c>
      <c r="C36" s="241" t="s">
        <v>7</v>
      </c>
      <c r="D36" s="241" t="s">
        <v>8</v>
      </c>
      <c r="E36" s="241" t="s">
        <v>9</v>
      </c>
      <c r="F36" s="241" t="s">
        <v>10</v>
      </c>
      <c r="G36" s="241" t="s">
        <v>11</v>
      </c>
      <c r="H36" s="241" t="s">
        <v>12</v>
      </c>
      <c r="I36" s="241" t="s">
        <v>13</v>
      </c>
      <c r="J36" s="241" t="s">
        <v>14</v>
      </c>
      <c r="K36" s="241" t="s">
        <v>15</v>
      </c>
      <c r="L36" s="241" t="s">
        <v>16</v>
      </c>
      <c r="M36" s="241" t="s">
        <v>17</v>
      </c>
      <c r="N36" s="241" t="s">
        <v>18</v>
      </c>
      <c r="O36" s="241" t="s">
        <v>19</v>
      </c>
      <c r="P36" s="241" t="s">
        <v>20</v>
      </c>
      <c r="Q36" s="241" t="s">
        <v>21</v>
      </c>
      <c r="R36" s="241" t="s">
        <v>22</v>
      </c>
      <c r="S36" s="353" t="s">
        <v>23</v>
      </c>
      <c r="T36" s="354"/>
      <c r="U36" s="355"/>
      <c r="V36" s="245"/>
      <c r="W36" s="256"/>
    </row>
    <row r="37" spans="1:23" ht="50.25" customHeight="1" x14ac:dyDescent="0.35">
      <c r="A37" s="200">
        <v>31</v>
      </c>
      <c r="B37" s="218"/>
      <c r="C37" s="219" t="s">
        <v>370</v>
      </c>
      <c r="D37" s="219" t="s">
        <v>369</v>
      </c>
      <c r="E37" s="54">
        <v>21</v>
      </c>
      <c r="F37" s="54">
        <v>0</v>
      </c>
      <c r="G37" s="54">
        <v>0</v>
      </c>
      <c r="H37" s="54">
        <v>0</v>
      </c>
      <c r="I37" s="54">
        <v>5</v>
      </c>
      <c r="J37" s="54">
        <v>0</v>
      </c>
      <c r="K37" s="54">
        <v>5</v>
      </c>
      <c r="L37" s="54">
        <v>0</v>
      </c>
      <c r="M37" s="54">
        <v>0</v>
      </c>
      <c r="N37" s="54">
        <v>0</v>
      </c>
      <c r="O37" s="54">
        <v>0</v>
      </c>
      <c r="P37" s="54">
        <v>0</v>
      </c>
      <c r="Q37" s="54">
        <v>0</v>
      </c>
      <c r="R37" s="55">
        <f t="shared" si="18"/>
        <v>0</v>
      </c>
      <c r="S37" s="56"/>
      <c r="T37" s="56">
        <f t="shared" si="19"/>
        <v>0</v>
      </c>
      <c r="U37" s="55">
        <v>31</v>
      </c>
      <c r="V37" s="245" t="s">
        <v>121</v>
      </c>
      <c r="W37" s="246" t="s">
        <v>29</v>
      </c>
    </row>
    <row r="38" spans="1:23" ht="29.25" customHeight="1" x14ac:dyDescent="0.35">
      <c r="A38" s="200">
        <v>32</v>
      </c>
      <c r="B38" s="218"/>
      <c r="C38" s="219" t="s">
        <v>371</v>
      </c>
      <c r="D38" s="219" t="s">
        <v>369</v>
      </c>
      <c r="E38" s="54">
        <v>21</v>
      </c>
      <c r="F38" s="54">
        <v>0</v>
      </c>
      <c r="G38" s="54">
        <v>0</v>
      </c>
      <c r="H38" s="54">
        <v>0</v>
      </c>
      <c r="I38" s="54">
        <v>5</v>
      </c>
      <c r="J38" s="54">
        <v>0</v>
      </c>
      <c r="K38" s="54">
        <v>5</v>
      </c>
      <c r="L38" s="54">
        <v>0</v>
      </c>
      <c r="M38" s="54">
        <v>0</v>
      </c>
      <c r="N38" s="54">
        <v>0</v>
      </c>
      <c r="O38" s="54">
        <v>0</v>
      </c>
      <c r="P38" s="54">
        <v>0</v>
      </c>
      <c r="Q38" s="54">
        <v>0</v>
      </c>
      <c r="R38" s="55">
        <f t="shared" si="18"/>
        <v>0</v>
      </c>
      <c r="S38" s="56"/>
      <c r="T38" s="56">
        <f t="shared" si="19"/>
        <v>0</v>
      </c>
      <c r="U38" s="55">
        <v>31</v>
      </c>
      <c r="V38" s="245" t="s">
        <v>121</v>
      </c>
      <c r="W38" s="246" t="s">
        <v>29</v>
      </c>
    </row>
    <row r="39" spans="1:23" ht="26.25" customHeight="1" x14ac:dyDescent="0.35">
      <c r="A39" s="200">
        <v>33</v>
      </c>
      <c r="B39" s="218"/>
      <c r="C39" s="219" t="s">
        <v>372</v>
      </c>
      <c r="D39" s="219" t="s">
        <v>369</v>
      </c>
      <c r="E39" s="54">
        <v>21</v>
      </c>
      <c r="F39" s="54">
        <v>0</v>
      </c>
      <c r="G39" s="54">
        <v>0</v>
      </c>
      <c r="H39" s="54">
        <v>0</v>
      </c>
      <c r="I39" s="54">
        <v>5</v>
      </c>
      <c r="J39" s="54">
        <v>0</v>
      </c>
      <c r="K39" s="54">
        <v>5</v>
      </c>
      <c r="L39" s="54">
        <v>0</v>
      </c>
      <c r="M39" s="54">
        <v>0</v>
      </c>
      <c r="N39" s="54">
        <v>0</v>
      </c>
      <c r="O39" s="54">
        <v>0</v>
      </c>
      <c r="P39" s="54">
        <v>0</v>
      </c>
      <c r="Q39" s="54">
        <v>0</v>
      </c>
      <c r="R39" s="55">
        <f t="shared" si="18"/>
        <v>0</v>
      </c>
      <c r="S39" s="56"/>
      <c r="T39" s="56">
        <f t="shared" si="19"/>
        <v>0</v>
      </c>
      <c r="U39" s="55">
        <v>31</v>
      </c>
      <c r="V39" s="245" t="s">
        <v>121</v>
      </c>
      <c r="W39" s="246" t="s">
        <v>29</v>
      </c>
    </row>
    <row r="40" spans="1:23" ht="24.75" customHeight="1" x14ac:dyDescent="0.35">
      <c r="A40" s="200">
        <v>34</v>
      </c>
      <c r="B40" s="218"/>
      <c r="C40" s="219" t="s">
        <v>373</v>
      </c>
      <c r="D40" s="219" t="s">
        <v>369</v>
      </c>
      <c r="E40" s="54">
        <v>21</v>
      </c>
      <c r="F40" s="54">
        <v>0</v>
      </c>
      <c r="G40" s="54">
        <v>0</v>
      </c>
      <c r="H40" s="54">
        <v>0</v>
      </c>
      <c r="I40" s="54">
        <v>5</v>
      </c>
      <c r="J40" s="54">
        <v>0</v>
      </c>
      <c r="K40" s="54">
        <v>5</v>
      </c>
      <c r="L40" s="54">
        <v>0</v>
      </c>
      <c r="M40" s="54">
        <v>0</v>
      </c>
      <c r="N40" s="54">
        <v>0</v>
      </c>
      <c r="O40" s="54">
        <v>0</v>
      </c>
      <c r="P40" s="54">
        <v>0</v>
      </c>
      <c r="Q40" s="54">
        <v>0</v>
      </c>
      <c r="R40" s="55">
        <f t="shared" si="18"/>
        <v>0</v>
      </c>
      <c r="S40" s="56"/>
      <c r="T40" s="56">
        <f t="shared" si="19"/>
        <v>0</v>
      </c>
      <c r="U40" s="55">
        <v>31</v>
      </c>
      <c r="V40" s="245" t="s">
        <v>121</v>
      </c>
      <c r="W40" s="246" t="s">
        <v>29</v>
      </c>
    </row>
    <row r="41" spans="1:23" ht="39.75" customHeight="1" x14ac:dyDescent="0.35">
      <c r="A41" s="200">
        <v>35</v>
      </c>
      <c r="B41" s="218"/>
      <c r="C41" s="219" t="s">
        <v>374</v>
      </c>
      <c r="D41" s="219" t="s">
        <v>369</v>
      </c>
      <c r="E41" s="54">
        <v>21</v>
      </c>
      <c r="F41" s="54">
        <v>0</v>
      </c>
      <c r="G41" s="54">
        <v>0</v>
      </c>
      <c r="H41" s="54">
        <v>0</v>
      </c>
      <c r="I41" s="54">
        <v>5</v>
      </c>
      <c r="J41" s="54">
        <v>0</v>
      </c>
      <c r="K41" s="54">
        <v>5</v>
      </c>
      <c r="L41" s="54">
        <v>0</v>
      </c>
      <c r="M41" s="54">
        <v>0</v>
      </c>
      <c r="N41" s="54">
        <v>0</v>
      </c>
      <c r="O41" s="54">
        <v>0</v>
      </c>
      <c r="P41" s="54">
        <v>0</v>
      </c>
      <c r="Q41" s="54">
        <v>0</v>
      </c>
      <c r="R41" s="55">
        <f t="shared" si="18"/>
        <v>0</v>
      </c>
      <c r="S41" s="56"/>
      <c r="T41" s="56">
        <f t="shared" si="19"/>
        <v>0</v>
      </c>
      <c r="U41" s="55">
        <v>31</v>
      </c>
      <c r="V41" s="245" t="s">
        <v>121</v>
      </c>
      <c r="W41" s="246" t="s">
        <v>29</v>
      </c>
    </row>
    <row r="42" spans="1:23" ht="39" customHeight="1" x14ac:dyDescent="0.35">
      <c r="A42" s="200">
        <v>36</v>
      </c>
      <c r="B42" s="218"/>
      <c r="C42" s="219" t="s">
        <v>375</v>
      </c>
      <c r="D42" s="219" t="s">
        <v>369</v>
      </c>
      <c r="E42" s="54">
        <v>21</v>
      </c>
      <c r="F42" s="54">
        <v>0</v>
      </c>
      <c r="G42" s="54">
        <v>0</v>
      </c>
      <c r="H42" s="54">
        <v>0</v>
      </c>
      <c r="I42" s="54">
        <v>5</v>
      </c>
      <c r="J42" s="54">
        <v>0</v>
      </c>
      <c r="K42" s="54">
        <v>5</v>
      </c>
      <c r="L42" s="54">
        <v>0</v>
      </c>
      <c r="M42" s="54">
        <v>0</v>
      </c>
      <c r="N42" s="54">
        <v>0</v>
      </c>
      <c r="O42" s="54">
        <v>0</v>
      </c>
      <c r="P42" s="54">
        <v>0</v>
      </c>
      <c r="Q42" s="54">
        <v>0</v>
      </c>
      <c r="R42" s="55">
        <f t="shared" si="18"/>
        <v>0</v>
      </c>
      <c r="S42" s="56"/>
      <c r="T42" s="56">
        <f t="shared" si="19"/>
        <v>0</v>
      </c>
      <c r="U42" s="55">
        <v>31</v>
      </c>
      <c r="V42" s="245" t="s">
        <v>121</v>
      </c>
      <c r="W42" s="246" t="s">
        <v>29</v>
      </c>
    </row>
    <row r="43" spans="1:23" ht="27" customHeight="1" x14ac:dyDescent="0.35">
      <c r="A43" s="200">
        <v>37</v>
      </c>
      <c r="B43" s="218"/>
      <c r="C43" s="219" t="s">
        <v>376</v>
      </c>
      <c r="D43" s="219" t="s">
        <v>369</v>
      </c>
      <c r="E43" s="54">
        <v>21</v>
      </c>
      <c r="F43" s="54">
        <v>0</v>
      </c>
      <c r="G43" s="54">
        <v>0</v>
      </c>
      <c r="H43" s="54">
        <v>0</v>
      </c>
      <c r="I43" s="54">
        <v>5</v>
      </c>
      <c r="J43" s="54">
        <v>0</v>
      </c>
      <c r="K43" s="54">
        <v>5</v>
      </c>
      <c r="L43" s="54">
        <v>0</v>
      </c>
      <c r="M43" s="54">
        <v>0</v>
      </c>
      <c r="N43" s="54">
        <v>0</v>
      </c>
      <c r="O43" s="54">
        <v>0</v>
      </c>
      <c r="P43" s="54">
        <v>0</v>
      </c>
      <c r="Q43" s="54">
        <v>0</v>
      </c>
      <c r="R43" s="55">
        <f t="shared" si="18"/>
        <v>0</v>
      </c>
      <c r="S43" s="56"/>
      <c r="T43" s="56">
        <f t="shared" si="19"/>
        <v>0</v>
      </c>
      <c r="U43" s="55">
        <v>31</v>
      </c>
      <c r="V43" s="245" t="s">
        <v>121</v>
      </c>
      <c r="W43" s="202"/>
    </row>
    <row r="44" spans="1:23" ht="24" customHeight="1" x14ac:dyDescent="0.35">
      <c r="A44" s="200">
        <v>38</v>
      </c>
      <c r="B44" s="218"/>
      <c r="C44" s="219" t="s">
        <v>377</v>
      </c>
      <c r="D44" s="219" t="s">
        <v>378</v>
      </c>
      <c r="E44" s="54">
        <v>21</v>
      </c>
      <c r="F44" s="54">
        <v>0</v>
      </c>
      <c r="G44" s="54">
        <v>0</v>
      </c>
      <c r="H44" s="54">
        <v>0</v>
      </c>
      <c r="I44" s="54">
        <v>5</v>
      </c>
      <c r="J44" s="54">
        <v>0</v>
      </c>
      <c r="K44" s="54">
        <v>5</v>
      </c>
      <c r="L44" s="54">
        <v>0</v>
      </c>
      <c r="M44" s="54">
        <v>0</v>
      </c>
      <c r="N44" s="54">
        <v>0</v>
      </c>
      <c r="O44" s="54">
        <v>0</v>
      </c>
      <c r="P44" s="54">
        <v>0</v>
      </c>
      <c r="Q44" s="54">
        <v>0</v>
      </c>
      <c r="R44" s="55">
        <f t="shared" si="18"/>
        <v>0</v>
      </c>
      <c r="S44" s="56"/>
      <c r="T44" s="56">
        <f t="shared" si="19"/>
        <v>0</v>
      </c>
      <c r="U44" s="55">
        <v>31</v>
      </c>
      <c r="V44" s="245" t="s">
        <v>121</v>
      </c>
      <c r="W44" s="202"/>
    </row>
    <row r="45" spans="1:23" ht="33" customHeight="1" x14ac:dyDescent="0.35">
      <c r="A45" s="200">
        <v>39</v>
      </c>
      <c r="B45" s="218"/>
      <c r="C45" s="219" t="s">
        <v>379</v>
      </c>
      <c r="D45" s="219" t="s">
        <v>378</v>
      </c>
      <c r="E45" s="54">
        <v>21</v>
      </c>
      <c r="F45" s="54">
        <v>0</v>
      </c>
      <c r="G45" s="54">
        <v>0</v>
      </c>
      <c r="H45" s="54">
        <v>0</v>
      </c>
      <c r="I45" s="54">
        <v>5</v>
      </c>
      <c r="J45" s="54">
        <v>0</v>
      </c>
      <c r="K45" s="54">
        <v>5</v>
      </c>
      <c r="L45" s="54">
        <v>0</v>
      </c>
      <c r="M45" s="54">
        <v>0</v>
      </c>
      <c r="N45" s="54">
        <v>0</v>
      </c>
      <c r="O45" s="54">
        <v>0</v>
      </c>
      <c r="P45" s="54">
        <v>0</v>
      </c>
      <c r="Q45" s="54">
        <v>0</v>
      </c>
      <c r="R45" s="55">
        <f t="shared" si="18"/>
        <v>0</v>
      </c>
      <c r="S45" s="56"/>
      <c r="T45" s="56">
        <f t="shared" si="19"/>
        <v>0</v>
      </c>
      <c r="U45" s="55">
        <v>31</v>
      </c>
      <c r="V45" s="245" t="s">
        <v>121</v>
      </c>
      <c r="W45" s="202"/>
    </row>
    <row r="46" spans="1:23" ht="37.5" customHeight="1" x14ac:dyDescent="0.35">
      <c r="A46" s="200">
        <v>40</v>
      </c>
      <c r="B46" s="218"/>
      <c r="C46" s="219" t="s">
        <v>380</v>
      </c>
      <c r="D46" s="219" t="s">
        <v>378</v>
      </c>
      <c r="E46" s="54">
        <v>21</v>
      </c>
      <c r="F46" s="54">
        <v>0</v>
      </c>
      <c r="G46" s="54">
        <v>0</v>
      </c>
      <c r="H46" s="54">
        <v>0</v>
      </c>
      <c r="I46" s="54">
        <v>5</v>
      </c>
      <c r="J46" s="54">
        <v>0</v>
      </c>
      <c r="K46" s="54">
        <v>5</v>
      </c>
      <c r="L46" s="54">
        <v>0</v>
      </c>
      <c r="M46" s="54">
        <v>0</v>
      </c>
      <c r="N46" s="54">
        <v>0</v>
      </c>
      <c r="O46" s="54">
        <v>0</v>
      </c>
      <c r="P46" s="54">
        <v>0</v>
      </c>
      <c r="Q46" s="54">
        <v>0</v>
      </c>
      <c r="R46" s="55">
        <f t="shared" si="18"/>
        <v>0</v>
      </c>
      <c r="S46" s="56"/>
      <c r="T46" s="56">
        <f t="shared" si="19"/>
        <v>0</v>
      </c>
      <c r="U46" s="55">
        <v>31</v>
      </c>
      <c r="V46" s="245" t="s">
        <v>121</v>
      </c>
      <c r="W46" s="202"/>
    </row>
    <row r="47" spans="1:23" ht="30.75" customHeight="1" x14ac:dyDescent="0.35">
      <c r="A47" s="203">
        <v>41</v>
      </c>
      <c r="B47" s="218"/>
      <c r="C47" s="266" t="s">
        <v>381</v>
      </c>
      <c r="D47" s="219" t="s">
        <v>369</v>
      </c>
      <c r="E47" s="243">
        <v>19</v>
      </c>
      <c r="F47" s="259">
        <v>0</v>
      </c>
      <c r="G47" s="259">
        <v>0</v>
      </c>
      <c r="H47" s="259">
        <v>0</v>
      </c>
      <c r="I47" s="259">
        <v>5</v>
      </c>
      <c r="J47" s="259">
        <v>0</v>
      </c>
      <c r="K47" s="259">
        <v>5</v>
      </c>
      <c r="L47" s="259">
        <v>0</v>
      </c>
      <c r="M47" s="259">
        <v>0</v>
      </c>
      <c r="N47" s="243">
        <v>1</v>
      </c>
      <c r="O47" s="259">
        <v>0</v>
      </c>
      <c r="P47" s="259">
        <v>0</v>
      </c>
      <c r="Q47" s="243">
        <v>0</v>
      </c>
      <c r="R47" s="259">
        <v>0</v>
      </c>
      <c r="S47" s="244"/>
      <c r="T47" s="259">
        <v>0</v>
      </c>
      <c r="U47" s="247">
        <v>30</v>
      </c>
      <c r="V47" s="201"/>
      <c r="W47" s="260" t="s">
        <v>437</v>
      </c>
    </row>
    <row r="48" spans="1:23" ht="44.25" customHeight="1" x14ac:dyDescent="0.35">
      <c r="A48" s="203">
        <v>42</v>
      </c>
      <c r="B48" s="218"/>
      <c r="C48" s="266" t="s">
        <v>382</v>
      </c>
      <c r="D48" s="219" t="s">
        <v>347</v>
      </c>
      <c r="E48" s="243"/>
      <c r="F48" s="243"/>
      <c r="G48" s="243"/>
      <c r="H48" s="243"/>
      <c r="I48" s="243"/>
      <c r="J48" s="243"/>
      <c r="K48" s="243"/>
      <c r="L48" s="243"/>
      <c r="M48" s="243"/>
      <c r="N48" s="243"/>
      <c r="O48" s="243"/>
      <c r="P48" s="243"/>
      <c r="Q48" s="243"/>
      <c r="R48" s="243"/>
      <c r="S48" s="244"/>
      <c r="T48" s="244"/>
      <c r="U48" s="243"/>
      <c r="V48" s="201"/>
      <c r="W48" s="260" t="s">
        <v>440</v>
      </c>
    </row>
    <row r="49" spans="1:23" ht="26.25" customHeight="1" x14ac:dyDescent="0.35">
      <c r="A49" s="203">
        <v>43</v>
      </c>
      <c r="B49" s="218"/>
      <c r="C49" s="219" t="s">
        <v>383</v>
      </c>
      <c r="D49" s="219" t="s">
        <v>347</v>
      </c>
      <c r="E49" s="54">
        <v>21</v>
      </c>
      <c r="F49" s="54">
        <v>0</v>
      </c>
      <c r="G49" s="54">
        <v>0</v>
      </c>
      <c r="H49" s="54">
        <v>0</v>
      </c>
      <c r="I49" s="54">
        <v>5</v>
      </c>
      <c r="J49" s="54">
        <v>0</v>
      </c>
      <c r="K49" s="54">
        <v>5</v>
      </c>
      <c r="L49" s="54">
        <v>0</v>
      </c>
      <c r="M49" s="54">
        <v>0</v>
      </c>
      <c r="N49" s="54">
        <v>0</v>
      </c>
      <c r="O49" s="54">
        <v>0</v>
      </c>
      <c r="P49" s="54">
        <v>0</v>
      </c>
      <c r="Q49" s="54">
        <v>0</v>
      </c>
      <c r="R49" s="55">
        <f t="shared" ref="R49" si="20">SUM(M49:Q49)</f>
        <v>0</v>
      </c>
      <c r="S49" s="56"/>
      <c r="T49" s="56">
        <f t="shared" ref="T49:T55" si="21">SUM(F49,G49)</f>
        <v>0</v>
      </c>
      <c r="U49" s="55">
        <v>31</v>
      </c>
      <c r="V49" s="218"/>
      <c r="W49" s="255"/>
    </row>
    <row r="50" spans="1:23" ht="33" customHeight="1" x14ac:dyDescent="0.35">
      <c r="A50" s="200">
        <v>44</v>
      </c>
      <c r="B50" s="218"/>
      <c r="C50" s="219" t="s">
        <v>384</v>
      </c>
      <c r="D50" s="219" t="s">
        <v>347</v>
      </c>
      <c r="E50" s="54">
        <v>21</v>
      </c>
      <c r="F50" s="54">
        <v>0</v>
      </c>
      <c r="G50" s="54">
        <v>0</v>
      </c>
      <c r="H50" s="54">
        <v>0</v>
      </c>
      <c r="I50" s="54">
        <v>5</v>
      </c>
      <c r="J50" s="54">
        <v>0</v>
      </c>
      <c r="K50" s="54">
        <v>5</v>
      </c>
      <c r="L50" s="54">
        <v>0</v>
      </c>
      <c r="M50" s="54">
        <v>0</v>
      </c>
      <c r="N50" s="54">
        <v>0</v>
      </c>
      <c r="O50" s="54">
        <v>0</v>
      </c>
      <c r="P50" s="54">
        <v>0</v>
      </c>
      <c r="Q50" s="54">
        <v>0</v>
      </c>
      <c r="R50" s="55">
        <f t="shared" ref="R50:R55" si="22">SUM(M50:Q50)</f>
        <v>0</v>
      </c>
      <c r="S50" s="56"/>
      <c r="T50" s="56">
        <f t="shared" si="21"/>
        <v>0</v>
      </c>
      <c r="U50" s="55">
        <v>31</v>
      </c>
      <c r="V50" s="245" t="s">
        <v>121</v>
      </c>
      <c r="W50" s="202"/>
    </row>
    <row r="51" spans="1:23" ht="55.5" customHeight="1" x14ac:dyDescent="0.35">
      <c r="A51" s="240" t="s">
        <v>5</v>
      </c>
      <c r="B51" s="241" t="s">
        <v>6</v>
      </c>
      <c r="C51" s="241" t="s">
        <v>444</v>
      </c>
      <c r="D51" s="241" t="s">
        <v>8</v>
      </c>
      <c r="E51" s="241" t="s">
        <v>9</v>
      </c>
      <c r="F51" s="241" t="s">
        <v>10</v>
      </c>
      <c r="G51" s="241" t="s">
        <v>11</v>
      </c>
      <c r="H51" s="241" t="s">
        <v>12</v>
      </c>
      <c r="I51" s="241" t="s">
        <v>13</v>
      </c>
      <c r="J51" s="241" t="s">
        <v>14</v>
      </c>
      <c r="K51" s="241" t="s">
        <v>15</v>
      </c>
      <c r="L51" s="241" t="s">
        <v>16</v>
      </c>
      <c r="M51" s="241" t="s">
        <v>17</v>
      </c>
      <c r="N51" s="241" t="s">
        <v>18</v>
      </c>
      <c r="O51" s="241" t="s">
        <v>19</v>
      </c>
      <c r="P51" s="241" t="s">
        <v>20</v>
      </c>
      <c r="Q51" s="241" t="s">
        <v>21</v>
      </c>
      <c r="R51" s="241" t="s">
        <v>22</v>
      </c>
      <c r="S51" s="353" t="s">
        <v>23</v>
      </c>
      <c r="T51" s="354"/>
      <c r="U51" s="355"/>
      <c r="V51" s="201"/>
      <c r="W51" s="202"/>
    </row>
    <row r="52" spans="1:23" ht="17.25" customHeight="1" x14ac:dyDescent="0.35">
      <c r="A52" s="200">
        <v>45</v>
      </c>
      <c r="B52" s="218"/>
      <c r="C52" s="219" t="s">
        <v>385</v>
      </c>
      <c r="D52" s="219" t="s">
        <v>347</v>
      </c>
      <c r="E52" s="54">
        <v>21</v>
      </c>
      <c r="F52" s="54">
        <v>0</v>
      </c>
      <c r="G52" s="54">
        <v>0</v>
      </c>
      <c r="H52" s="54">
        <v>0</v>
      </c>
      <c r="I52" s="54">
        <v>5</v>
      </c>
      <c r="J52" s="54">
        <v>0</v>
      </c>
      <c r="K52" s="54">
        <v>5</v>
      </c>
      <c r="L52" s="54">
        <v>0</v>
      </c>
      <c r="M52" s="54">
        <v>0</v>
      </c>
      <c r="N52" s="54">
        <v>0</v>
      </c>
      <c r="O52" s="54">
        <v>0</v>
      </c>
      <c r="P52" s="54">
        <v>0</v>
      </c>
      <c r="Q52" s="54">
        <v>0</v>
      </c>
      <c r="R52" s="55">
        <f t="shared" si="22"/>
        <v>0</v>
      </c>
      <c r="S52" s="56"/>
      <c r="T52" s="56">
        <f t="shared" si="21"/>
        <v>0</v>
      </c>
      <c r="U52" s="55">
        <v>31</v>
      </c>
      <c r="V52" s="245" t="s">
        <v>121</v>
      </c>
      <c r="W52" s="202"/>
    </row>
    <row r="53" spans="1:23" ht="18.75" customHeight="1" x14ac:dyDescent="0.35">
      <c r="A53" s="200">
        <v>46</v>
      </c>
      <c r="B53" s="218"/>
      <c r="C53" s="219" t="s">
        <v>386</v>
      </c>
      <c r="D53" s="219" t="s">
        <v>378</v>
      </c>
      <c r="E53" s="54">
        <v>21</v>
      </c>
      <c r="F53" s="54">
        <v>0</v>
      </c>
      <c r="G53" s="54">
        <v>0</v>
      </c>
      <c r="H53" s="54">
        <v>0</v>
      </c>
      <c r="I53" s="54">
        <v>5</v>
      </c>
      <c r="J53" s="54">
        <v>0</v>
      </c>
      <c r="K53" s="54">
        <v>5</v>
      </c>
      <c r="L53" s="54">
        <v>0</v>
      </c>
      <c r="M53" s="54">
        <v>0</v>
      </c>
      <c r="N53" s="54">
        <v>0</v>
      </c>
      <c r="O53" s="54">
        <v>0</v>
      </c>
      <c r="P53" s="54">
        <v>0</v>
      </c>
      <c r="Q53" s="54">
        <v>0</v>
      </c>
      <c r="R53" s="55">
        <f t="shared" si="22"/>
        <v>0</v>
      </c>
      <c r="S53" s="56"/>
      <c r="T53" s="56">
        <f t="shared" si="21"/>
        <v>0</v>
      </c>
      <c r="U53" s="55">
        <v>31</v>
      </c>
      <c r="V53" s="245" t="s">
        <v>121</v>
      </c>
      <c r="W53" s="202"/>
    </row>
    <row r="54" spans="1:23" ht="20.25" customHeight="1" x14ac:dyDescent="0.35">
      <c r="A54" s="200">
        <v>47</v>
      </c>
      <c r="B54" s="218"/>
      <c r="C54" s="219" t="s">
        <v>387</v>
      </c>
      <c r="D54" s="219" t="s">
        <v>378</v>
      </c>
      <c r="E54" s="54">
        <v>21</v>
      </c>
      <c r="F54" s="54">
        <v>0</v>
      </c>
      <c r="G54" s="54">
        <v>0</v>
      </c>
      <c r="H54" s="54">
        <v>0</v>
      </c>
      <c r="I54" s="54">
        <v>5</v>
      </c>
      <c r="J54" s="54">
        <v>0</v>
      </c>
      <c r="K54" s="54">
        <v>5</v>
      </c>
      <c r="L54" s="54">
        <v>0</v>
      </c>
      <c r="M54" s="54">
        <v>0</v>
      </c>
      <c r="N54" s="54">
        <v>0</v>
      </c>
      <c r="O54" s="54">
        <v>0</v>
      </c>
      <c r="P54" s="54">
        <v>0</v>
      </c>
      <c r="Q54" s="54">
        <v>0</v>
      </c>
      <c r="R54" s="55">
        <f t="shared" si="22"/>
        <v>0</v>
      </c>
      <c r="S54" s="56"/>
      <c r="T54" s="56">
        <f t="shared" si="21"/>
        <v>0</v>
      </c>
      <c r="U54" s="55">
        <v>31</v>
      </c>
      <c r="V54" s="245" t="s">
        <v>121</v>
      </c>
      <c r="W54" s="202"/>
    </row>
    <row r="55" spans="1:23" ht="22.5" customHeight="1" x14ac:dyDescent="0.35">
      <c r="A55" s="200">
        <v>48</v>
      </c>
      <c r="B55" s="218"/>
      <c r="C55" s="219" t="s">
        <v>388</v>
      </c>
      <c r="D55" s="219" t="s">
        <v>369</v>
      </c>
      <c r="E55" s="54">
        <v>21</v>
      </c>
      <c r="F55" s="54">
        <v>0</v>
      </c>
      <c r="G55" s="54">
        <v>0</v>
      </c>
      <c r="H55" s="54">
        <v>0</v>
      </c>
      <c r="I55" s="54">
        <v>5</v>
      </c>
      <c r="J55" s="54">
        <v>0</v>
      </c>
      <c r="K55" s="54">
        <v>5</v>
      </c>
      <c r="L55" s="54">
        <v>0</v>
      </c>
      <c r="M55" s="54">
        <v>0</v>
      </c>
      <c r="N55" s="54">
        <v>0</v>
      </c>
      <c r="O55" s="54">
        <v>0</v>
      </c>
      <c r="P55" s="54">
        <v>0</v>
      </c>
      <c r="Q55" s="54">
        <v>0</v>
      </c>
      <c r="R55" s="55">
        <f t="shared" si="22"/>
        <v>0</v>
      </c>
      <c r="S55" s="56"/>
      <c r="T55" s="56">
        <f t="shared" si="21"/>
        <v>0</v>
      </c>
      <c r="U55" s="55">
        <v>31</v>
      </c>
      <c r="V55" s="201"/>
      <c r="W55" s="202"/>
    </row>
    <row r="56" spans="1:23" ht="27" customHeight="1" x14ac:dyDescent="0.35">
      <c r="A56" s="203">
        <v>49</v>
      </c>
      <c r="B56" s="218"/>
      <c r="C56" s="219" t="s">
        <v>389</v>
      </c>
      <c r="D56" s="219" t="s">
        <v>390</v>
      </c>
      <c r="E56" s="54">
        <v>21</v>
      </c>
      <c r="F56" s="54">
        <v>0</v>
      </c>
      <c r="G56" s="54">
        <v>0</v>
      </c>
      <c r="H56" s="54">
        <v>0</v>
      </c>
      <c r="I56" s="54">
        <v>5</v>
      </c>
      <c r="J56" s="54">
        <v>0</v>
      </c>
      <c r="K56" s="54">
        <v>5</v>
      </c>
      <c r="L56" s="54">
        <v>0</v>
      </c>
      <c r="M56" s="54">
        <v>0</v>
      </c>
      <c r="N56" s="54">
        <v>0</v>
      </c>
      <c r="O56" s="54">
        <v>0</v>
      </c>
      <c r="P56" s="54">
        <v>0</v>
      </c>
      <c r="Q56" s="54">
        <v>0</v>
      </c>
      <c r="R56" s="55">
        <f t="shared" ref="R56" si="23">SUM(M56:Q56)</f>
        <v>0</v>
      </c>
      <c r="S56" s="56"/>
      <c r="T56" s="56">
        <f t="shared" ref="T56:T63" si="24">SUM(F56,G56)</f>
        <v>0</v>
      </c>
      <c r="U56" s="55">
        <v>31</v>
      </c>
      <c r="V56" s="201"/>
      <c r="W56" s="255"/>
    </row>
    <row r="57" spans="1:23" ht="23.25" customHeight="1" x14ac:dyDescent="0.35">
      <c r="A57" s="200">
        <v>50</v>
      </c>
      <c r="B57" s="218"/>
      <c r="C57" s="219" t="s">
        <v>391</v>
      </c>
      <c r="D57" s="219" t="s">
        <v>390</v>
      </c>
      <c r="E57" s="54">
        <v>21</v>
      </c>
      <c r="F57" s="54">
        <v>0</v>
      </c>
      <c r="G57" s="54">
        <v>0</v>
      </c>
      <c r="H57" s="54">
        <v>0</v>
      </c>
      <c r="I57" s="54">
        <v>5</v>
      </c>
      <c r="J57" s="54">
        <v>0</v>
      </c>
      <c r="K57" s="54">
        <v>5</v>
      </c>
      <c r="L57" s="54">
        <v>0</v>
      </c>
      <c r="M57" s="54">
        <v>0</v>
      </c>
      <c r="N57" s="54">
        <v>0</v>
      </c>
      <c r="O57" s="54">
        <v>0</v>
      </c>
      <c r="P57" s="54">
        <v>0</v>
      </c>
      <c r="Q57" s="54">
        <v>0</v>
      </c>
      <c r="R57" s="55">
        <f t="shared" ref="R57:R63" si="25">SUM(M57:Q57)</f>
        <v>0</v>
      </c>
      <c r="S57" s="56"/>
      <c r="T57" s="56">
        <f t="shared" si="24"/>
        <v>0</v>
      </c>
      <c r="U57" s="55">
        <v>31</v>
      </c>
      <c r="V57" s="201" t="s">
        <v>121</v>
      </c>
      <c r="W57" s="202"/>
    </row>
    <row r="58" spans="1:23" ht="22.5" customHeight="1" x14ac:dyDescent="0.35">
      <c r="A58" s="200">
        <v>51</v>
      </c>
      <c r="B58" s="218"/>
      <c r="C58" s="219" t="s">
        <v>392</v>
      </c>
      <c r="D58" s="219" t="s">
        <v>390</v>
      </c>
      <c r="E58" s="54">
        <v>21</v>
      </c>
      <c r="F58" s="54">
        <v>0</v>
      </c>
      <c r="G58" s="54">
        <v>0</v>
      </c>
      <c r="H58" s="54">
        <v>0</v>
      </c>
      <c r="I58" s="54">
        <v>5</v>
      </c>
      <c r="J58" s="54">
        <v>0</v>
      </c>
      <c r="K58" s="54">
        <v>5</v>
      </c>
      <c r="L58" s="54">
        <v>0</v>
      </c>
      <c r="M58" s="54">
        <v>0</v>
      </c>
      <c r="N58" s="54">
        <v>0</v>
      </c>
      <c r="O58" s="54">
        <v>0</v>
      </c>
      <c r="P58" s="54">
        <v>0</v>
      </c>
      <c r="Q58" s="54">
        <v>0</v>
      </c>
      <c r="R58" s="55">
        <f t="shared" si="25"/>
        <v>0</v>
      </c>
      <c r="S58" s="56"/>
      <c r="T58" s="56">
        <f t="shared" si="24"/>
        <v>0</v>
      </c>
      <c r="U58" s="55">
        <v>31</v>
      </c>
      <c r="V58" s="201" t="s">
        <v>121</v>
      </c>
      <c r="W58" s="202"/>
    </row>
    <row r="59" spans="1:23" ht="24" customHeight="1" x14ac:dyDescent="0.35">
      <c r="A59" s="200">
        <v>52</v>
      </c>
      <c r="B59" s="218"/>
      <c r="C59" s="219" t="s">
        <v>393</v>
      </c>
      <c r="D59" s="219" t="s">
        <v>390</v>
      </c>
      <c r="E59" s="54">
        <v>21</v>
      </c>
      <c r="F59" s="54">
        <v>0</v>
      </c>
      <c r="G59" s="54">
        <v>0</v>
      </c>
      <c r="H59" s="54">
        <v>0</v>
      </c>
      <c r="I59" s="54">
        <v>5</v>
      </c>
      <c r="J59" s="54">
        <v>0</v>
      </c>
      <c r="K59" s="54">
        <v>5</v>
      </c>
      <c r="L59" s="54">
        <v>0</v>
      </c>
      <c r="M59" s="54">
        <v>0</v>
      </c>
      <c r="N59" s="54">
        <v>0</v>
      </c>
      <c r="O59" s="54">
        <v>0</v>
      </c>
      <c r="P59" s="54">
        <v>0</v>
      </c>
      <c r="Q59" s="54">
        <v>0</v>
      </c>
      <c r="R59" s="55">
        <f t="shared" si="25"/>
        <v>0</v>
      </c>
      <c r="S59" s="56"/>
      <c r="T59" s="56">
        <f t="shared" si="24"/>
        <v>0</v>
      </c>
      <c r="U59" s="55">
        <v>31</v>
      </c>
      <c r="V59" s="201" t="s">
        <v>121</v>
      </c>
      <c r="W59" s="202"/>
    </row>
    <row r="60" spans="1:23" ht="22.5" customHeight="1" x14ac:dyDescent="0.35">
      <c r="A60" s="200">
        <v>53</v>
      </c>
      <c r="B60" s="218"/>
      <c r="C60" s="219" t="s">
        <v>394</v>
      </c>
      <c r="D60" s="219" t="s">
        <v>390</v>
      </c>
      <c r="E60" s="54">
        <v>21</v>
      </c>
      <c r="F60" s="54">
        <v>0</v>
      </c>
      <c r="G60" s="54">
        <v>0</v>
      </c>
      <c r="H60" s="54">
        <v>0</v>
      </c>
      <c r="I60" s="54">
        <v>5</v>
      </c>
      <c r="J60" s="54">
        <v>0</v>
      </c>
      <c r="K60" s="54">
        <v>5</v>
      </c>
      <c r="L60" s="54">
        <v>0</v>
      </c>
      <c r="M60" s="54">
        <v>0</v>
      </c>
      <c r="N60" s="54">
        <v>0</v>
      </c>
      <c r="O60" s="54">
        <v>0</v>
      </c>
      <c r="P60" s="54">
        <v>0</v>
      </c>
      <c r="Q60" s="54">
        <v>0</v>
      </c>
      <c r="R60" s="55">
        <f t="shared" si="25"/>
        <v>0</v>
      </c>
      <c r="S60" s="56"/>
      <c r="T60" s="56">
        <f t="shared" si="24"/>
        <v>0</v>
      </c>
      <c r="U60" s="55">
        <v>31</v>
      </c>
      <c r="V60" s="201"/>
      <c r="W60" s="202"/>
    </row>
    <row r="61" spans="1:23" ht="21.75" customHeight="1" x14ac:dyDescent="0.35">
      <c r="A61" s="200">
        <v>54</v>
      </c>
      <c r="B61" s="218"/>
      <c r="C61" s="219" t="s">
        <v>395</v>
      </c>
      <c r="D61" s="219" t="s">
        <v>390</v>
      </c>
      <c r="E61" s="54">
        <v>21</v>
      </c>
      <c r="F61" s="54">
        <v>0</v>
      </c>
      <c r="G61" s="54">
        <v>0</v>
      </c>
      <c r="H61" s="54">
        <v>0</v>
      </c>
      <c r="I61" s="54">
        <v>5</v>
      </c>
      <c r="J61" s="54">
        <v>0</v>
      </c>
      <c r="K61" s="54">
        <v>5</v>
      </c>
      <c r="L61" s="54">
        <v>0</v>
      </c>
      <c r="M61" s="54">
        <v>0</v>
      </c>
      <c r="N61" s="54">
        <v>0</v>
      </c>
      <c r="O61" s="54">
        <v>0</v>
      </c>
      <c r="P61" s="54">
        <v>0</v>
      </c>
      <c r="Q61" s="54">
        <v>0</v>
      </c>
      <c r="R61" s="55">
        <f t="shared" si="25"/>
        <v>0</v>
      </c>
      <c r="S61" s="56"/>
      <c r="T61" s="56">
        <f t="shared" si="24"/>
        <v>0</v>
      </c>
      <c r="U61" s="55">
        <v>31</v>
      </c>
      <c r="V61" s="201" t="s">
        <v>121</v>
      </c>
      <c r="W61" s="202"/>
    </row>
    <row r="62" spans="1:23" ht="24.75" customHeight="1" x14ac:dyDescent="0.35">
      <c r="A62" s="200">
        <v>55</v>
      </c>
      <c r="B62" s="218"/>
      <c r="C62" s="219" t="s">
        <v>396</v>
      </c>
      <c r="D62" s="219" t="s">
        <v>390</v>
      </c>
      <c r="E62" s="54">
        <v>21</v>
      </c>
      <c r="F62" s="54">
        <v>0</v>
      </c>
      <c r="G62" s="54">
        <v>0</v>
      </c>
      <c r="H62" s="54">
        <v>0</v>
      </c>
      <c r="I62" s="54">
        <v>5</v>
      </c>
      <c r="J62" s="54">
        <v>0</v>
      </c>
      <c r="K62" s="54">
        <v>5</v>
      </c>
      <c r="L62" s="54">
        <v>0</v>
      </c>
      <c r="M62" s="54">
        <v>0</v>
      </c>
      <c r="N62" s="54">
        <v>0</v>
      </c>
      <c r="O62" s="54">
        <v>0</v>
      </c>
      <c r="P62" s="54">
        <v>0</v>
      </c>
      <c r="Q62" s="54">
        <v>0</v>
      </c>
      <c r="R62" s="55">
        <f t="shared" si="25"/>
        <v>0</v>
      </c>
      <c r="S62" s="56"/>
      <c r="T62" s="56">
        <f t="shared" si="24"/>
        <v>0</v>
      </c>
      <c r="U62" s="55">
        <v>31</v>
      </c>
      <c r="V62" s="201" t="s">
        <v>121</v>
      </c>
      <c r="W62" s="202"/>
    </row>
    <row r="63" spans="1:23" ht="24.75" customHeight="1" x14ac:dyDescent="0.35">
      <c r="A63" s="200">
        <v>56</v>
      </c>
      <c r="B63" s="218"/>
      <c r="C63" s="219" t="s">
        <v>397</v>
      </c>
      <c r="D63" s="219" t="s">
        <v>390</v>
      </c>
      <c r="E63" s="54">
        <v>21</v>
      </c>
      <c r="F63" s="54">
        <v>0</v>
      </c>
      <c r="G63" s="54">
        <v>0</v>
      </c>
      <c r="H63" s="54">
        <v>0</v>
      </c>
      <c r="I63" s="54">
        <v>5</v>
      </c>
      <c r="J63" s="54">
        <v>0</v>
      </c>
      <c r="K63" s="54">
        <v>5</v>
      </c>
      <c r="L63" s="54">
        <v>0</v>
      </c>
      <c r="M63" s="54">
        <v>0</v>
      </c>
      <c r="N63" s="54">
        <v>0</v>
      </c>
      <c r="O63" s="54">
        <v>0</v>
      </c>
      <c r="P63" s="54">
        <v>0</v>
      </c>
      <c r="Q63" s="54">
        <v>0</v>
      </c>
      <c r="R63" s="55">
        <f t="shared" si="25"/>
        <v>0</v>
      </c>
      <c r="S63" s="56"/>
      <c r="T63" s="56">
        <f t="shared" si="24"/>
        <v>0</v>
      </c>
      <c r="U63" s="55">
        <v>31</v>
      </c>
      <c r="V63" s="201" t="s">
        <v>121</v>
      </c>
      <c r="W63" s="202"/>
    </row>
    <row r="64" spans="1:23" ht="22.5" customHeight="1" x14ac:dyDescent="0.35">
      <c r="A64" s="203">
        <v>57</v>
      </c>
      <c r="B64" s="218"/>
      <c r="C64" s="219" t="s">
        <v>398</v>
      </c>
      <c r="D64" s="219" t="s">
        <v>390</v>
      </c>
      <c r="E64" s="54">
        <v>21</v>
      </c>
      <c r="F64" s="54">
        <v>0</v>
      </c>
      <c r="G64" s="54">
        <v>0</v>
      </c>
      <c r="H64" s="54">
        <v>0</v>
      </c>
      <c r="I64" s="54">
        <v>5</v>
      </c>
      <c r="J64" s="54">
        <v>0</v>
      </c>
      <c r="K64" s="54">
        <v>5</v>
      </c>
      <c r="L64" s="54">
        <v>0</v>
      </c>
      <c r="M64" s="54">
        <v>0</v>
      </c>
      <c r="N64" s="54">
        <v>0</v>
      </c>
      <c r="O64" s="54">
        <v>0</v>
      </c>
      <c r="P64" s="54">
        <v>0</v>
      </c>
      <c r="Q64" s="54">
        <v>0</v>
      </c>
      <c r="R64" s="55">
        <f t="shared" ref="R64" si="26">SUM(M64:Q64)</f>
        <v>0</v>
      </c>
      <c r="S64" s="56"/>
      <c r="T64" s="56">
        <f t="shared" ref="T64:T65" si="27">SUM(F64,G64)</f>
        <v>0</v>
      </c>
      <c r="U64" s="55">
        <v>31</v>
      </c>
      <c r="V64" s="201"/>
      <c r="W64" s="255"/>
    </row>
    <row r="65" spans="1:23" ht="21.75" customHeight="1" x14ac:dyDescent="0.35">
      <c r="A65" s="200">
        <v>58</v>
      </c>
      <c r="B65" s="218"/>
      <c r="C65" s="219" t="s">
        <v>399</v>
      </c>
      <c r="D65" s="219" t="s">
        <v>390</v>
      </c>
      <c r="E65" s="54">
        <v>21</v>
      </c>
      <c r="F65" s="54">
        <v>0</v>
      </c>
      <c r="G65" s="54">
        <v>0</v>
      </c>
      <c r="H65" s="54">
        <v>0</v>
      </c>
      <c r="I65" s="54">
        <v>5</v>
      </c>
      <c r="J65" s="54">
        <v>0</v>
      </c>
      <c r="K65" s="54">
        <v>5</v>
      </c>
      <c r="L65" s="54">
        <v>0</v>
      </c>
      <c r="M65" s="54">
        <v>0</v>
      </c>
      <c r="N65" s="54">
        <v>0</v>
      </c>
      <c r="O65" s="54">
        <v>0</v>
      </c>
      <c r="P65" s="54">
        <v>0</v>
      </c>
      <c r="Q65" s="54">
        <v>0</v>
      </c>
      <c r="R65" s="55">
        <f t="shared" ref="R65" si="28">SUM(M65:Q65)</f>
        <v>0</v>
      </c>
      <c r="S65" s="56"/>
      <c r="T65" s="56">
        <f t="shared" si="27"/>
        <v>0</v>
      </c>
      <c r="U65" s="55">
        <v>31</v>
      </c>
      <c r="V65" s="201" t="s">
        <v>121</v>
      </c>
      <c r="W65" s="202"/>
    </row>
    <row r="66" spans="1:23" ht="27.75" customHeight="1" x14ac:dyDescent="0.35">
      <c r="A66" s="203">
        <v>59</v>
      </c>
      <c r="B66" s="218"/>
      <c r="C66" s="219" t="s">
        <v>423</v>
      </c>
      <c r="D66" s="219" t="s">
        <v>369</v>
      </c>
      <c r="E66" s="54">
        <v>21</v>
      </c>
      <c r="F66" s="54">
        <v>0</v>
      </c>
      <c r="G66" s="54">
        <v>0</v>
      </c>
      <c r="H66" s="54">
        <v>0</v>
      </c>
      <c r="I66" s="54">
        <v>5</v>
      </c>
      <c r="J66" s="54">
        <v>0</v>
      </c>
      <c r="K66" s="54">
        <v>5</v>
      </c>
      <c r="L66" s="54">
        <v>0</v>
      </c>
      <c r="M66" s="54">
        <v>0</v>
      </c>
      <c r="N66" s="54">
        <v>0</v>
      </c>
      <c r="O66" s="54">
        <v>0</v>
      </c>
      <c r="P66" s="54">
        <v>0</v>
      </c>
      <c r="Q66" s="54">
        <v>0</v>
      </c>
      <c r="R66" s="55">
        <f t="shared" ref="R66" si="29">SUM(M66:Q66)</f>
        <v>0</v>
      </c>
      <c r="S66" s="56"/>
      <c r="T66" s="56">
        <f t="shared" ref="T66" si="30">SUM(F66,G66)</f>
        <v>0</v>
      </c>
      <c r="U66" s="55">
        <v>31</v>
      </c>
      <c r="V66" s="201"/>
      <c r="W66" s="202"/>
    </row>
    <row r="67" spans="1:23" ht="17.25" customHeight="1" x14ac:dyDescent="0.35">
      <c r="A67" s="200">
        <v>60</v>
      </c>
      <c r="B67" s="218"/>
      <c r="C67" s="219" t="s">
        <v>400</v>
      </c>
      <c r="D67" s="219" t="s">
        <v>369</v>
      </c>
      <c r="E67" s="54">
        <v>21</v>
      </c>
      <c r="F67" s="54">
        <v>0</v>
      </c>
      <c r="G67" s="54">
        <v>0</v>
      </c>
      <c r="H67" s="54">
        <v>0</v>
      </c>
      <c r="I67" s="54">
        <v>5</v>
      </c>
      <c r="J67" s="54">
        <v>0</v>
      </c>
      <c r="K67" s="54">
        <v>5</v>
      </c>
      <c r="L67" s="54">
        <v>0</v>
      </c>
      <c r="M67" s="54">
        <v>0</v>
      </c>
      <c r="N67" s="54">
        <v>0</v>
      </c>
      <c r="O67" s="54">
        <v>0</v>
      </c>
      <c r="P67" s="54">
        <v>0</v>
      </c>
      <c r="Q67" s="54">
        <v>0</v>
      </c>
      <c r="R67" s="55">
        <f t="shared" ref="R67:R83" si="31">SUM(M67:Q67)</f>
        <v>0</v>
      </c>
      <c r="S67" s="56"/>
      <c r="T67" s="56">
        <f t="shared" ref="T67:T83" si="32">SUM(F67,G67)</f>
        <v>0</v>
      </c>
      <c r="U67" s="55">
        <v>31</v>
      </c>
      <c r="V67" s="201" t="s">
        <v>121</v>
      </c>
      <c r="W67" s="202"/>
    </row>
    <row r="68" spans="1:23" ht="36" customHeight="1" x14ac:dyDescent="0.35">
      <c r="A68" s="200">
        <v>61</v>
      </c>
      <c r="B68" s="218"/>
      <c r="C68" s="219" t="s">
        <v>401</v>
      </c>
      <c r="D68" s="219" t="s">
        <v>402</v>
      </c>
      <c r="E68" s="54">
        <v>21</v>
      </c>
      <c r="F68" s="54">
        <v>0</v>
      </c>
      <c r="G68" s="54">
        <v>0</v>
      </c>
      <c r="H68" s="54">
        <v>0</v>
      </c>
      <c r="I68" s="54">
        <v>5</v>
      </c>
      <c r="J68" s="54">
        <v>0</v>
      </c>
      <c r="K68" s="54">
        <v>5</v>
      </c>
      <c r="L68" s="54">
        <v>0</v>
      </c>
      <c r="M68" s="54">
        <v>0</v>
      </c>
      <c r="N68" s="54">
        <v>0</v>
      </c>
      <c r="O68" s="54">
        <v>0</v>
      </c>
      <c r="P68" s="54">
        <v>0</v>
      </c>
      <c r="Q68" s="54">
        <v>0</v>
      </c>
      <c r="R68" s="55">
        <f t="shared" si="31"/>
        <v>0</v>
      </c>
      <c r="S68" s="56"/>
      <c r="T68" s="56">
        <f t="shared" si="32"/>
        <v>0</v>
      </c>
      <c r="U68" s="55">
        <v>31</v>
      </c>
      <c r="V68" s="201"/>
      <c r="W68" s="202"/>
    </row>
    <row r="69" spans="1:23" ht="34.5" customHeight="1" x14ac:dyDescent="0.35">
      <c r="A69" s="200">
        <v>62</v>
      </c>
      <c r="B69" s="218"/>
      <c r="C69" s="219" t="s">
        <v>403</v>
      </c>
      <c r="D69" s="219" t="s">
        <v>402</v>
      </c>
      <c r="E69" s="54">
        <v>21</v>
      </c>
      <c r="F69" s="54">
        <v>0</v>
      </c>
      <c r="G69" s="54">
        <v>0</v>
      </c>
      <c r="H69" s="54">
        <v>0</v>
      </c>
      <c r="I69" s="54">
        <v>5</v>
      </c>
      <c r="J69" s="54">
        <v>0</v>
      </c>
      <c r="K69" s="54">
        <v>5</v>
      </c>
      <c r="L69" s="54">
        <v>0</v>
      </c>
      <c r="M69" s="54">
        <v>0</v>
      </c>
      <c r="N69" s="54">
        <v>0</v>
      </c>
      <c r="O69" s="54">
        <v>0</v>
      </c>
      <c r="P69" s="54">
        <v>0</v>
      </c>
      <c r="Q69" s="54">
        <v>0</v>
      </c>
      <c r="R69" s="55">
        <f t="shared" si="31"/>
        <v>0</v>
      </c>
      <c r="S69" s="56"/>
      <c r="T69" s="56">
        <f t="shared" si="32"/>
        <v>0</v>
      </c>
      <c r="U69" s="55">
        <v>31</v>
      </c>
      <c r="V69" s="201"/>
      <c r="W69" s="202"/>
    </row>
    <row r="70" spans="1:23" ht="54.75" customHeight="1" x14ac:dyDescent="0.35">
      <c r="A70" s="240" t="s">
        <v>5</v>
      </c>
      <c r="B70" s="241" t="s">
        <v>6</v>
      </c>
      <c r="C70" s="241" t="s">
        <v>7</v>
      </c>
      <c r="D70" s="241" t="s">
        <v>8</v>
      </c>
      <c r="E70" s="241" t="s">
        <v>9</v>
      </c>
      <c r="F70" s="241" t="s">
        <v>10</v>
      </c>
      <c r="G70" s="241" t="s">
        <v>11</v>
      </c>
      <c r="H70" s="241" t="s">
        <v>12</v>
      </c>
      <c r="I70" s="241" t="s">
        <v>13</v>
      </c>
      <c r="J70" s="241" t="s">
        <v>14</v>
      </c>
      <c r="K70" s="241" t="s">
        <v>15</v>
      </c>
      <c r="L70" s="241" t="s">
        <v>16</v>
      </c>
      <c r="M70" s="241" t="s">
        <v>17</v>
      </c>
      <c r="N70" s="241" t="s">
        <v>18</v>
      </c>
      <c r="O70" s="241" t="s">
        <v>19</v>
      </c>
      <c r="P70" s="241" t="s">
        <v>20</v>
      </c>
      <c r="Q70" s="241" t="s">
        <v>21</v>
      </c>
      <c r="R70" s="241" t="s">
        <v>22</v>
      </c>
      <c r="S70" s="353" t="s">
        <v>23</v>
      </c>
      <c r="T70" s="354"/>
      <c r="U70" s="355"/>
      <c r="V70" s="201"/>
      <c r="W70" s="202"/>
    </row>
    <row r="71" spans="1:23" ht="24" customHeight="1" x14ac:dyDescent="0.35">
      <c r="A71" s="200">
        <v>63</v>
      </c>
      <c r="B71" s="218"/>
      <c r="C71" s="219" t="s">
        <v>404</v>
      </c>
      <c r="D71" s="219" t="s">
        <v>402</v>
      </c>
      <c r="E71" s="54">
        <v>21</v>
      </c>
      <c r="F71" s="54">
        <v>0</v>
      </c>
      <c r="G71" s="54">
        <v>0</v>
      </c>
      <c r="H71" s="54">
        <v>0</v>
      </c>
      <c r="I71" s="54">
        <v>5</v>
      </c>
      <c r="J71" s="54">
        <v>0</v>
      </c>
      <c r="K71" s="54">
        <v>5</v>
      </c>
      <c r="L71" s="54">
        <v>0</v>
      </c>
      <c r="M71" s="54">
        <v>0</v>
      </c>
      <c r="N71" s="54">
        <v>0</v>
      </c>
      <c r="O71" s="54">
        <v>0</v>
      </c>
      <c r="P71" s="54">
        <v>0</v>
      </c>
      <c r="Q71" s="54">
        <v>0</v>
      </c>
      <c r="R71" s="55">
        <f t="shared" si="31"/>
        <v>0</v>
      </c>
      <c r="S71" s="56"/>
      <c r="T71" s="56">
        <f t="shared" si="32"/>
        <v>0</v>
      </c>
      <c r="U71" s="55">
        <v>31</v>
      </c>
      <c r="V71" s="201"/>
      <c r="W71" s="202"/>
    </row>
    <row r="72" spans="1:23" ht="28.5" customHeight="1" x14ac:dyDescent="0.35">
      <c r="A72" s="200">
        <v>64</v>
      </c>
      <c r="B72" s="218"/>
      <c r="C72" s="219" t="s">
        <v>405</v>
      </c>
      <c r="D72" s="219" t="s">
        <v>406</v>
      </c>
      <c r="E72" s="54">
        <v>21</v>
      </c>
      <c r="F72" s="54">
        <v>0</v>
      </c>
      <c r="G72" s="54">
        <v>0</v>
      </c>
      <c r="H72" s="54">
        <v>0</v>
      </c>
      <c r="I72" s="54">
        <v>5</v>
      </c>
      <c r="J72" s="54">
        <v>0</v>
      </c>
      <c r="K72" s="54">
        <v>5</v>
      </c>
      <c r="L72" s="54">
        <v>0</v>
      </c>
      <c r="M72" s="54">
        <v>0</v>
      </c>
      <c r="N72" s="54">
        <v>0</v>
      </c>
      <c r="O72" s="54">
        <v>0</v>
      </c>
      <c r="P72" s="54">
        <v>0</v>
      </c>
      <c r="Q72" s="54">
        <v>0</v>
      </c>
      <c r="R72" s="55">
        <f t="shared" si="31"/>
        <v>0</v>
      </c>
      <c r="S72" s="56"/>
      <c r="T72" s="56">
        <f t="shared" si="32"/>
        <v>0</v>
      </c>
      <c r="U72" s="55">
        <v>31</v>
      </c>
      <c r="V72" s="201" t="s">
        <v>121</v>
      </c>
      <c r="W72" s="202"/>
    </row>
    <row r="73" spans="1:23" ht="21" customHeight="1" x14ac:dyDescent="0.35">
      <c r="A73" s="200">
        <v>65</v>
      </c>
      <c r="B73" s="218"/>
      <c r="C73" s="219" t="s">
        <v>407</v>
      </c>
      <c r="D73" s="219" t="s">
        <v>369</v>
      </c>
      <c r="E73" s="54">
        <v>21</v>
      </c>
      <c r="F73" s="54">
        <v>0</v>
      </c>
      <c r="G73" s="54">
        <v>0</v>
      </c>
      <c r="H73" s="54">
        <v>0</v>
      </c>
      <c r="I73" s="54">
        <v>5</v>
      </c>
      <c r="J73" s="54">
        <v>0</v>
      </c>
      <c r="K73" s="54">
        <v>5</v>
      </c>
      <c r="L73" s="54">
        <v>0</v>
      </c>
      <c r="M73" s="54">
        <v>0</v>
      </c>
      <c r="N73" s="54">
        <v>0</v>
      </c>
      <c r="O73" s="54">
        <v>0</v>
      </c>
      <c r="P73" s="54">
        <v>0</v>
      </c>
      <c r="Q73" s="54">
        <v>0</v>
      </c>
      <c r="R73" s="55">
        <f t="shared" si="31"/>
        <v>0</v>
      </c>
      <c r="S73" s="56"/>
      <c r="T73" s="56">
        <f t="shared" si="32"/>
        <v>0</v>
      </c>
      <c r="U73" s="55">
        <v>31</v>
      </c>
      <c r="V73" s="201" t="s">
        <v>121</v>
      </c>
      <c r="W73" s="202"/>
    </row>
    <row r="74" spans="1:23" ht="20.25" customHeight="1" x14ac:dyDescent="0.35">
      <c r="A74" s="200">
        <v>66</v>
      </c>
      <c r="B74" s="218"/>
      <c r="C74" s="219" t="s">
        <v>408</v>
      </c>
      <c r="D74" s="219" t="s">
        <v>369</v>
      </c>
      <c r="E74" s="54">
        <v>21</v>
      </c>
      <c r="F74" s="54">
        <v>0</v>
      </c>
      <c r="G74" s="54">
        <v>0</v>
      </c>
      <c r="H74" s="54">
        <v>0</v>
      </c>
      <c r="I74" s="54">
        <v>5</v>
      </c>
      <c r="J74" s="54">
        <v>0</v>
      </c>
      <c r="K74" s="54">
        <v>5</v>
      </c>
      <c r="L74" s="54">
        <v>0</v>
      </c>
      <c r="M74" s="54">
        <v>0</v>
      </c>
      <c r="N74" s="54">
        <v>0</v>
      </c>
      <c r="O74" s="54">
        <v>0</v>
      </c>
      <c r="P74" s="54">
        <v>0</v>
      </c>
      <c r="Q74" s="54">
        <v>0</v>
      </c>
      <c r="R74" s="55">
        <f t="shared" si="31"/>
        <v>0</v>
      </c>
      <c r="S74" s="56"/>
      <c r="T74" s="56">
        <f t="shared" si="32"/>
        <v>0</v>
      </c>
      <c r="U74" s="55">
        <v>31</v>
      </c>
      <c r="V74" s="201" t="s">
        <v>121</v>
      </c>
      <c r="W74" s="202"/>
    </row>
    <row r="75" spans="1:23" ht="23.25" customHeight="1" x14ac:dyDescent="0.35">
      <c r="A75" s="200">
        <v>67</v>
      </c>
      <c r="B75" s="218"/>
      <c r="C75" s="219" t="s">
        <v>409</v>
      </c>
      <c r="D75" s="219" t="s">
        <v>369</v>
      </c>
      <c r="E75" s="54">
        <v>21</v>
      </c>
      <c r="F75" s="54">
        <v>0</v>
      </c>
      <c r="G75" s="54">
        <v>0</v>
      </c>
      <c r="H75" s="54">
        <v>0</v>
      </c>
      <c r="I75" s="54">
        <v>5</v>
      </c>
      <c r="J75" s="54">
        <v>0</v>
      </c>
      <c r="K75" s="54">
        <v>5</v>
      </c>
      <c r="L75" s="54">
        <v>0</v>
      </c>
      <c r="M75" s="54">
        <v>0</v>
      </c>
      <c r="N75" s="54">
        <v>0</v>
      </c>
      <c r="O75" s="54">
        <v>0</v>
      </c>
      <c r="P75" s="54">
        <v>0</v>
      </c>
      <c r="Q75" s="54">
        <v>0</v>
      </c>
      <c r="R75" s="55">
        <f t="shared" si="31"/>
        <v>0</v>
      </c>
      <c r="S75" s="56"/>
      <c r="T75" s="56">
        <f t="shared" si="32"/>
        <v>0</v>
      </c>
      <c r="U75" s="55">
        <v>31</v>
      </c>
      <c r="V75" s="201" t="s">
        <v>121</v>
      </c>
      <c r="W75" s="202"/>
    </row>
    <row r="76" spans="1:23" ht="27.75" customHeight="1" x14ac:dyDescent="0.35">
      <c r="A76" s="200">
        <v>68</v>
      </c>
      <c r="B76" s="221"/>
      <c r="C76" s="219" t="s">
        <v>410</v>
      </c>
      <c r="D76" s="219" t="s">
        <v>411</v>
      </c>
      <c r="E76" s="54">
        <v>21</v>
      </c>
      <c r="F76" s="54">
        <v>0</v>
      </c>
      <c r="G76" s="54">
        <v>0</v>
      </c>
      <c r="H76" s="54">
        <v>0</v>
      </c>
      <c r="I76" s="54">
        <v>5</v>
      </c>
      <c r="J76" s="54">
        <v>0</v>
      </c>
      <c r="K76" s="54">
        <v>5</v>
      </c>
      <c r="L76" s="54">
        <v>0</v>
      </c>
      <c r="M76" s="54">
        <v>0</v>
      </c>
      <c r="N76" s="54">
        <v>0</v>
      </c>
      <c r="O76" s="54">
        <v>0</v>
      </c>
      <c r="P76" s="54">
        <v>0</v>
      </c>
      <c r="Q76" s="54">
        <v>0</v>
      </c>
      <c r="R76" s="55">
        <f t="shared" si="31"/>
        <v>0</v>
      </c>
      <c r="S76" s="56"/>
      <c r="T76" s="56">
        <f t="shared" si="32"/>
        <v>0</v>
      </c>
      <c r="U76" s="55">
        <v>31</v>
      </c>
      <c r="V76" s="201" t="s">
        <v>121</v>
      </c>
      <c r="W76" s="202"/>
    </row>
    <row r="77" spans="1:23" ht="20.25" customHeight="1" x14ac:dyDescent="0.35">
      <c r="A77" s="200">
        <v>69</v>
      </c>
      <c r="B77" s="221"/>
      <c r="C77" s="219" t="s">
        <v>412</v>
      </c>
      <c r="D77" s="219" t="s">
        <v>411</v>
      </c>
      <c r="E77" s="54">
        <v>21</v>
      </c>
      <c r="F77" s="54">
        <v>0</v>
      </c>
      <c r="G77" s="54">
        <v>0</v>
      </c>
      <c r="H77" s="54">
        <v>0</v>
      </c>
      <c r="I77" s="54">
        <v>5</v>
      </c>
      <c r="J77" s="54">
        <v>0</v>
      </c>
      <c r="K77" s="54">
        <v>5</v>
      </c>
      <c r="L77" s="54">
        <v>0</v>
      </c>
      <c r="M77" s="54">
        <v>0</v>
      </c>
      <c r="N77" s="54">
        <v>0</v>
      </c>
      <c r="O77" s="54">
        <v>0</v>
      </c>
      <c r="P77" s="54">
        <v>0</v>
      </c>
      <c r="Q77" s="54">
        <v>0</v>
      </c>
      <c r="R77" s="55">
        <f t="shared" si="31"/>
        <v>0</v>
      </c>
      <c r="S77" s="56"/>
      <c r="T77" s="56">
        <f t="shared" si="32"/>
        <v>0</v>
      </c>
      <c r="U77" s="55">
        <v>31</v>
      </c>
      <c r="V77" s="201" t="s">
        <v>121</v>
      </c>
      <c r="W77" s="202"/>
    </row>
    <row r="78" spans="1:23" ht="17.25" customHeight="1" x14ac:dyDescent="0.35">
      <c r="A78" s="200">
        <v>70</v>
      </c>
      <c r="B78" s="221"/>
      <c r="C78" s="219" t="s">
        <v>413</v>
      </c>
      <c r="D78" s="219" t="s">
        <v>411</v>
      </c>
      <c r="E78" s="54">
        <v>21</v>
      </c>
      <c r="F78" s="54">
        <v>0</v>
      </c>
      <c r="G78" s="54">
        <v>0</v>
      </c>
      <c r="H78" s="54">
        <v>0</v>
      </c>
      <c r="I78" s="54">
        <v>5</v>
      </c>
      <c r="J78" s="54">
        <v>0</v>
      </c>
      <c r="K78" s="54">
        <v>5</v>
      </c>
      <c r="L78" s="54">
        <v>0</v>
      </c>
      <c r="M78" s="54">
        <v>0</v>
      </c>
      <c r="N78" s="54">
        <v>0</v>
      </c>
      <c r="O78" s="54">
        <v>0</v>
      </c>
      <c r="P78" s="54">
        <v>0</v>
      </c>
      <c r="Q78" s="54">
        <v>0</v>
      </c>
      <c r="R78" s="55">
        <f t="shared" si="31"/>
        <v>0</v>
      </c>
      <c r="S78" s="56"/>
      <c r="T78" s="56">
        <f t="shared" si="32"/>
        <v>0</v>
      </c>
      <c r="U78" s="55">
        <v>31</v>
      </c>
      <c r="V78" s="201" t="s">
        <v>121</v>
      </c>
      <c r="W78" s="202"/>
    </row>
    <row r="79" spans="1:23" ht="24.75" customHeight="1" x14ac:dyDescent="0.35">
      <c r="A79" s="200">
        <v>71</v>
      </c>
      <c r="B79" s="221"/>
      <c r="C79" s="219" t="s">
        <v>414</v>
      </c>
      <c r="D79" s="219" t="s">
        <v>415</v>
      </c>
      <c r="E79" s="54">
        <v>21</v>
      </c>
      <c r="F79" s="54">
        <v>0</v>
      </c>
      <c r="G79" s="54">
        <v>0</v>
      </c>
      <c r="H79" s="54">
        <v>0</v>
      </c>
      <c r="I79" s="54">
        <v>5</v>
      </c>
      <c r="J79" s="54">
        <v>0</v>
      </c>
      <c r="K79" s="54">
        <v>5</v>
      </c>
      <c r="L79" s="54">
        <v>0</v>
      </c>
      <c r="M79" s="54">
        <v>0</v>
      </c>
      <c r="N79" s="54">
        <v>0</v>
      </c>
      <c r="O79" s="54">
        <v>0</v>
      </c>
      <c r="P79" s="54">
        <v>0</v>
      </c>
      <c r="Q79" s="54">
        <v>0</v>
      </c>
      <c r="R79" s="55">
        <f t="shared" si="31"/>
        <v>0</v>
      </c>
      <c r="S79" s="56"/>
      <c r="T79" s="56">
        <f t="shared" si="32"/>
        <v>0</v>
      </c>
      <c r="U79" s="55">
        <v>31</v>
      </c>
      <c r="V79" s="204"/>
      <c r="W79" s="202"/>
    </row>
    <row r="80" spans="1:23" ht="20.25" customHeight="1" x14ac:dyDescent="0.35">
      <c r="A80" s="200">
        <v>72</v>
      </c>
      <c r="B80" s="221"/>
      <c r="C80" s="222" t="s">
        <v>421</v>
      </c>
      <c r="D80" s="219" t="s">
        <v>416</v>
      </c>
      <c r="E80" s="54">
        <v>21</v>
      </c>
      <c r="F80" s="54">
        <v>0</v>
      </c>
      <c r="G80" s="54">
        <v>0</v>
      </c>
      <c r="H80" s="54">
        <v>0</v>
      </c>
      <c r="I80" s="54">
        <v>5</v>
      </c>
      <c r="J80" s="54">
        <v>0</v>
      </c>
      <c r="K80" s="54">
        <v>5</v>
      </c>
      <c r="L80" s="54">
        <v>0</v>
      </c>
      <c r="M80" s="54">
        <v>0</v>
      </c>
      <c r="N80" s="54">
        <v>0</v>
      </c>
      <c r="O80" s="54">
        <v>0</v>
      </c>
      <c r="P80" s="54">
        <v>0</v>
      </c>
      <c r="Q80" s="54">
        <v>0</v>
      </c>
      <c r="R80" s="55">
        <f t="shared" si="31"/>
        <v>0</v>
      </c>
      <c r="S80" s="56"/>
      <c r="T80" s="56">
        <f t="shared" si="32"/>
        <v>0</v>
      </c>
      <c r="U80" s="55">
        <v>31</v>
      </c>
      <c r="V80" s="201" t="s">
        <v>121</v>
      </c>
      <c r="W80" s="202"/>
    </row>
    <row r="81" spans="1:23" ht="21.75" customHeight="1" x14ac:dyDescent="0.35">
      <c r="A81" s="200">
        <v>73</v>
      </c>
      <c r="B81" s="221"/>
      <c r="C81" s="223" t="s">
        <v>417</v>
      </c>
      <c r="D81" s="219" t="s">
        <v>416</v>
      </c>
      <c r="E81" s="54">
        <v>21</v>
      </c>
      <c r="F81" s="54">
        <v>0</v>
      </c>
      <c r="G81" s="54">
        <v>0</v>
      </c>
      <c r="H81" s="54">
        <v>0</v>
      </c>
      <c r="I81" s="54">
        <v>5</v>
      </c>
      <c r="J81" s="54">
        <v>0</v>
      </c>
      <c r="K81" s="54">
        <v>5</v>
      </c>
      <c r="L81" s="54">
        <v>0</v>
      </c>
      <c r="M81" s="54">
        <v>0</v>
      </c>
      <c r="N81" s="54">
        <v>0</v>
      </c>
      <c r="O81" s="54">
        <v>0</v>
      </c>
      <c r="P81" s="54">
        <v>0</v>
      </c>
      <c r="Q81" s="54">
        <v>0</v>
      </c>
      <c r="R81" s="55">
        <f t="shared" si="31"/>
        <v>0</v>
      </c>
      <c r="S81" s="56"/>
      <c r="T81" s="56">
        <f t="shared" si="32"/>
        <v>0</v>
      </c>
      <c r="U81" s="55">
        <v>31</v>
      </c>
      <c r="V81" s="201" t="s">
        <v>121</v>
      </c>
      <c r="W81" s="202"/>
    </row>
    <row r="82" spans="1:23" ht="21" customHeight="1" x14ac:dyDescent="0.35">
      <c r="A82" s="200">
        <v>74</v>
      </c>
      <c r="B82" s="221"/>
      <c r="C82" s="219" t="s">
        <v>418</v>
      </c>
      <c r="D82" s="224" t="s">
        <v>416</v>
      </c>
      <c r="E82" s="54">
        <v>21</v>
      </c>
      <c r="F82" s="54">
        <v>0</v>
      </c>
      <c r="G82" s="54">
        <v>0</v>
      </c>
      <c r="H82" s="54">
        <v>0</v>
      </c>
      <c r="I82" s="54">
        <v>5</v>
      </c>
      <c r="J82" s="54">
        <v>0</v>
      </c>
      <c r="K82" s="54">
        <v>5</v>
      </c>
      <c r="L82" s="54">
        <v>0</v>
      </c>
      <c r="M82" s="54">
        <v>0</v>
      </c>
      <c r="N82" s="54">
        <v>0</v>
      </c>
      <c r="O82" s="54">
        <v>0</v>
      </c>
      <c r="P82" s="54">
        <v>0</v>
      </c>
      <c r="Q82" s="54">
        <v>0</v>
      </c>
      <c r="R82" s="55">
        <f t="shared" si="31"/>
        <v>0</v>
      </c>
      <c r="S82" s="56"/>
      <c r="T82" s="56">
        <f t="shared" si="32"/>
        <v>0</v>
      </c>
      <c r="U82" s="55">
        <v>31</v>
      </c>
      <c r="V82" s="201" t="s">
        <v>121</v>
      </c>
      <c r="W82" s="202"/>
    </row>
    <row r="83" spans="1:23" ht="27.75" customHeight="1" x14ac:dyDescent="0.35">
      <c r="A83" s="200">
        <v>75</v>
      </c>
      <c r="B83" s="221"/>
      <c r="C83" s="219" t="s">
        <v>420</v>
      </c>
      <c r="D83" s="219" t="s">
        <v>419</v>
      </c>
      <c r="E83" s="54">
        <v>21</v>
      </c>
      <c r="F83" s="54">
        <v>0</v>
      </c>
      <c r="G83" s="54">
        <v>0</v>
      </c>
      <c r="H83" s="54">
        <v>0</v>
      </c>
      <c r="I83" s="54">
        <v>5</v>
      </c>
      <c r="J83" s="54">
        <v>0</v>
      </c>
      <c r="K83" s="54">
        <v>5</v>
      </c>
      <c r="L83" s="54">
        <v>0</v>
      </c>
      <c r="M83" s="54">
        <v>0</v>
      </c>
      <c r="N83" s="54">
        <v>0</v>
      </c>
      <c r="O83" s="54">
        <v>0</v>
      </c>
      <c r="P83" s="54">
        <v>0</v>
      </c>
      <c r="Q83" s="54">
        <v>0</v>
      </c>
      <c r="R83" s="55">
        <f t="shared" si="31"/>
        <v>0</v>
      </c>
      <c r="S83" s="56"/>
      <c r="T83" s="56">
        <f t="shared" si="32"/>
        <v>0</v>
      </c>
      <c r="U83" s="55">
        <v>31</v>
      </c>
      <c r="V83" s="204"/>
      <c r="W83" s="202"/>
    </row>
    <row r="84" spans="1:23" ht="25.5" customHeight="1" thickBot="1" x14ac:dyDescent="0.4">
      <c r="A84" s="200">
        <v>76</v>
      </c>
      <c r="B84" s="225"/>
      <c r="C84" s="248" t="s">
        <v>338</v>
      </c>
      <c r="D84" s="219" t="s">
        <v>419</v>
      </c>
      <c r="E84" s="54">
        <v>21</v>
      </c>
      <c r="F84" s="54">
        <v>0</v>
      </c>
      <c r="G84" s="54">
        <v>0</v>
      </c>
      <c r="H84" s="54">
        <v>0</v>
      </c>
      <c r="I84" s="54">
        <v>5</v>
      </c>
      <c r="J84" s="54">
        <v>0</v>
      </c>
      <c r="K84" s="54">
        <v>5</v>
      </c>
      <c r="L84" s="54">
        <v>0</v>
      </c>
      <c r="M84" s="54">
        <v>0</v>
      </c>
      <c r="N84" s="54">
        <v>0</v>
      </c>
      <c r="O84" s="54">
        <v>0</v>
      </c>
      <c r="P84" s="54">
        <v>0</v>
      </c>
      <c r="Q84" s="54">
        <v>0</v>
      </c>
      <c r="R84" s="55">
        <f t="shared" ref="R84" si="33">SUM(M84:Q84)</f>
        <v>0</v>
      </c>
      <c r="S84" s="56"/>
      <c r="T84" s="56">
        <f t="shared" ref="T84" si="34">SUM(F84,G84)</f>
        <v>0</v>
      </c>
      <c r="U84" s="55">
        <v>31</v>
      </c>
      <c r="V84" s="205"/>
      <c r="W84" s="206"/>
    </row>
    <row r="85" spans="1:23" ht="48" customHeight="1" thickBot="1" x14ac:dyDescent="0.4">
      <c r="A85" s="337" t="s">
        <v>60</v>
      </c>
      <c r="B85" s="338"/>
      <c r="C85" s="338"/>
      <c r="D85" s="339" t="s">
        <v>61</v>
      </c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0"/>
      <c r="Q85" s="340"/>
      <c r="R85" s="340"/>
      <c r="S85" s="341"/>
      <c r="T85" s="341"/>
      <c r="U85" s="341"/>
      <c r="V85" s="342"/>
      <c r="W85" s="249"/>
    </row>
    <row r="86" spans="1:23" ht="25.5" customHeight="1" x14ac:dyDescent="0.35"/>
    <row r="87" spans="1:23" ht="18.75" customHeight="1" x14ac:dyDescent="0.35"/>
    <row r="88" spans="1:23" ht="24.75" customHeight="1" x14ac:dyDescent="0.35"/>
    <row r="89" spans="1:23" ht="37.5" customHeight="1" x14ac:dyDescent="0.35"/>
  </sheetData>
  <mergeCells count="12">
    <mergeCell ref="W2:W4"/>
    <mergeCell ref="A85:C85"/>
    <mergeCell ref="D85:V85"/>
    <mergeCell ref="V3:V4"/>
    <mergeCell ref="A1:U1"/>
    <mergeCell ref="A2:U2"/>
    <mergeCell ref="A3:U3"/>
    <mergeCell ref="S4:U4"/>
    <mergeCell ref="S18:U18"/>
    <mergeCell ref="S36:U36"/>
    <mergeCell ref="S51:U51"/>
    <mergeCell ref="S70:U70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zoomScale="112" zoomScaleNormal="112" workbookViewId="0">
      <selection activeCell="V3" sqref="V3:V4"/>
    </sheetView>
  </sheetViews>
  <sheetFormatPr defaultRowHeight="15" x14ac:dyDescent="0.25"/>
  <cols>
    <col min="1" max="1" width="3.5703125" customWidth="1"/>
    <col min="2" max="2" width="7" customWidth="1"/>
    <col min="3" max="3" width="19.85546875" customWidth="1"/>
    <col min="4" max="4" width="10.140625" customWidth="1"/>
    <col min="5" max="5" width="4.7109375" customWidth="1"/>
    <col min="6" max="6" width="4.28515625" customWidth="1"/>
    <col min="7" max="8" width="3.7109375" customWidth="1"/>
    <col min="9" max="9" width="4" customWidth="1"/>
    <col min="10" max="10" width="4.85546875" customWidth="1"/>
    <col min="11" max="11" width="4.28515625" customWidth="1"/>
    <col min="12" max="12" width="6" customWidth="1"/>
    <col min="13" max="13" width="4.140625" customWidth="1"/>
    <col min="14" max="14" width="3.7109375" customWidth="1"/>
    <col min="15" max="15" width="4.85546875" customWidth="1"/>
    <col min="16" max="16" width="4.5703125" customWidth="1"/>
    <col min="17" max="17" width="3.5703125" customWidth="1"/>
    <col min="18" max="18" width="2.7109375" customWidth="1"/>
    <col min="19" max="19" width="1.85546875" customWidth="1"/>
    <col min="20" max="20" width="3.28515625" customWidth="1"/>
    <col min="21" max="21" width="4.28515625" customWidth="1"/>
    <col min="22" max="22" width="5.5703125" customWidth="1"/>
    <col min="23" max="23" width="13.42578125" customWidth="1"/>
  </cols>
  <sheetData>
    <row r="1" spans="1:23" ht="25.5" customHeight="1" x14ac:dyDescent="0.25">
      <c r="A1" s="356" t="s">
        <v>0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8"/>
    </row>
    <row r="2" spans="1:23" ht="15" customHeight="1" thickBot="1" x14ac:dyDescent="0.3">
      <c r="A2" s="359" t="s">
        <v>1</v>
      </c>
      <c r="B2" s="360"/>
      <c r="C2" s="360"/>
      <c r="D2" s="360"/>
      <c r="E2" s="360"/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  <c r="R2" s="360"/>
      <c r="S2" s="360"/>
      <c r="T2" s="360"/>
      <c r="U2" s="360"/>
      <c r="V2" s="141"/>
      <c r="W2" s="142"/>
    </row>
    <row r="3" spans="1:23" ht="13.5" customHeight="1" x14ac:dyDescent="0.2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361" t="s">
        <v>3</v>
      </c>
      <c r="W3" s="140" t="s">
        <v>62</v>
      </c>
    </row>
    <row r="4" spans="1:23" ht="35.25" customHeight="1" x14ac:dyDescent="0.25">
      <c r="A4" s="90" t="s">
        <v>5</v>
      </c>
      <c r="B4" s="90" t="s">
        <v>6</v>
      </c>
      <c r="C4" s="90" t="s">
        <v>7</v>
      </c>
      <c r="D4" s="90" t="s">
        <v>8</v>
      </c>
      <c r="E4" s="90" t="s">
        <v>9</v>
      </c>
      <c r="F4" s="90" t="s">
        <v>10</v>
      </c>
      <c r="G4" s="90" t="s">
        <v>11</v>
      </c>
      <c r="H4" s="90" t="s">
        <v>12</v>
      </c>
      <c r="I4" s="90" t="s">
        <v>13</v>
      </c>
      <c r="J4" s="90" t="s">
        <v>14</v>
      </c>
      <c r="K4" s="90" t="s">
        <v>15</v>
      </c>
      <c r="L4" s="90" t="s">
        <v>16</v>
      </c>
      <c r="M4" s="90" t="s">
        <v>17</v>
      </c>
      <c r="N4" s="90" t="s">
        <v>18</v>
      </c>
      <c r="O4" s="90" t="s">
        <v>19</v>
      </c>
      <c r="P4" s="90" t="s">
        <v>20</v>
      </c>
      <c r="Q4" s="90" t="s">
        <v>21</v>
      </c>
      <c r="R4" s="90" t="s">
        <v>22</v>
      </c>
      <c r="S4" s="363" t="s">
        <v>23</v>
      </c>
      <c r="T4" s="363"/>
      <c r="U4" s="363"/>
      <c r="V4" s="362"/>
      <c r="W4" s="91"/>
    </row>
    <row r="5" spans="1:23" ht="28.5" customHeight="1" x14ac:dyDescent="0.25">
      <c r="A5" s="45">
        <v>1</v>
      </c>
      <c r="B5" s="45">
        <v>60013</v>
      </c>
      <c r="C5" s="29" t="s">
        <v>170</v>
      </c>
      <c r="D5" s="21" t="s">
        <v>171</v>
      </c>
      <c r="E5" s="42">
        <v>23</v>
      </c>
      <c r="F5" s="42">
        <v>0</v>
      </c>
      <c r="G5" s="42">
        <v>0</v>
      </c>
      <c r="H5" s="42">
        <v>0</v>
      </c>
      <c r="I5" s="42">
        <v>1</v>
      </c>
      <c r="J5" s="42">
        <v>0</v>
      </c>
      <c r="K5" s="42">
        <v>4</v>
      </c>
      <c r="L5" s="42">
        <v>0</v>
      </c>
      <c r="M5" s="42">
        <v>0</v>
      </c>
      <c r="N5" s="42">
        <v>0</v>
      </c>
      <c r="O5" s="42">
        <v>0</v>
      </c>
      <c r="P5" s="42">
        <v>0</v>
      </c>
      <c r="Q5" s="42">
        <v>0</v>
      </c>
      <c r="R5" s="42">
        <f t="shared" ref="R5:R18" si="0">SUM(M5:Q5)</f>
        <v>0</v>
      </c>
      <c r="S5" s="43"/>
      <c r="T5" s="43">
        <f t="shared" ref="T5:T18" si="1">SUM(F5,G5)</f>
        <v>0</v>
      </c>
      <c r="U5" s="42">
        <v>28</v>
      </c>
      <c r="V5" s="44" t="s">
        <v>121</v>
      </c>
      <c r="W5" s="87" t="s">
        <v>29</v>
      </c>
    </row>
    <row r="6" spans="1:23" ht="27" customHeight="1" x14ac:dyDescent="0.25">
      <c r="A6" s="45">
        <v>2</v>
      </c>
      <c r="B6" s="45" t="s">
        <v>26</v>
      </c>
      <c r="C6" s="29" t="s">
        <v>172</v>
      </c>
      <c r="D6" s="21" t="s">
        <v>173</v>
      </c>
      <c r="E6" s="42">
        <v>23</v>
      </c>
      <c r="F6" s="42">
        <v>0</v>
      </c>
      <c r="G6" s="42">
        <v>0</v>
      </c>
      <c r="H6" s="42">
        <v>0</v>
      </c>
      <c r="I6" s="42">
        <v>1</v>
      </c>
      <c r="J6" s="42">
        <v>0</v>
      </c>
      <c r="K6" s="42">
        <v>4</v>
      </c>
      <c r="L6" s="42">
        <v>0</v>
      </c>
      <c r="M6" s="42">
        <v>0</v>
      </c>
      <c r="N6" s="42">
        <v>0</v>
      </c>
      <c r="O6" s="42">
        <v>0</v>
      </c>
      <c r="P6" s="42">
        <v>0</v>
      </c>
      <c r="Q6" s="42">
        <v>0</v>
      </c>
      <c r="R6" s="42">
        <f t="shared" si="0"/>
        <v>0</v>
      </c>
      <c r="S6" s="43"/>
      <c r="T6" s="43">
        <f t="shared" si="1"/>
        <v>0</v>
      </c>
      <c r="U6" s="42">
        <v>28</v>
      </c>
      <c r="V6" s="44" t="s">
        <v>121</v>
      </c>
      <c r="W6" s="87" t="s">
        <v>29</v>
      </c>
    </row>
    <row r="7" spans="1:23" ht="22.5" customHeight="1" x14ac:dyDescent="0.25">
      <c r="A7" s="45">
        <v>3</v>
      </c>
      <c r="B7" s="45">
        <v>60005</v>
      </c>
      <c r="C7" s="3" t="s">
        <v>174</v>
      </c>
      <c r="D7" s="21" t="s">
        <v>173</v>
      </c>
      <c r="E7" s="42">
        <v>22</v>
      </c>
      <c r="F7" s="42">
        <v>0</v>
      </c>
      <c r="G7" s="42">
        <v>0</v>
      </c>
      <c r="H7" s="42">
        <v>0</v>
      </c>
      <c r="I7" s="42">
        <v>1</v>
      </c>
      <c r="J7" s="42">
        <v>0</v>
      </c>
      <c r="K7" s="42">
        <v>4</v>
      </c>
      <c r="L7" s="42">
        <v>0</v>
      </c>
      <c r="M7" s="42">
        <v>0</v>
      </c>
      <c r="N7" s="42">
        <v>1</v>
      </c>
      <c r="O7" s="42">
        <v>0</v>
      </c>
      <c r="P7" s="42">
        <v>0</v>
      </c>
      <c r="Q7" s="42">
        <v>0</v>
      </c>
      <c r="R7" s="42">
        <v>1</v>
      </c>
      <c r="S7" s="43"/>
      <c r="T7" s="43">
        <f t="shared" si="1"/>
        <v>0</v>
      </c>
      <c r="U7" s="42">
        <v>28</v>
      </c>
      <c r="V7" s="44"/>
      <c r="W7" s="88"/>
    </row>
    <row r="8" spans="1:23" ht="13.5" customHeight="1" x14ac:dyDescent="0.25">
      <c r="A8" s="45">
        <v>4</v>
      </c>
      <c r="B8" s="45">
        <v>60009</v>
      </c>
      <c r="C8" s="3" t="s">
        <v>175</v>
      </c>
      <c r="D8" s="21" t="s">
        <v>145</v>
      </c>
      <c r="E8" s="42">
        <v>21</v>
      </c>
      <c r="F8" s="42">
        <v>0</v>
      </c>
      <c r="G8" s="42">
        <v>0</v>
      </c>
      <c r="H8" s="42">
        <v>0</v>
      </c>
      <c r="I8" s="42">
        <v>1</v>
      </c>
      <c r="J8" s="42">
        <v>0</v>
      </c>
      <c r="K8" s="42">
        <v>4</v>
      </c>
      <c r="L8" s="42">
        <v>0</v>
      </c>
      <c r="M8" s="42">
        <v>0</v>
      </c>
      <c r="N8" s="42">
        <v>1</v>
      </c>
      <c r="O8" s="42">
        <v>1</v>
      </c>
      <c r="P8" s="42">
        <v>0</v>
      </c>
      <c r="Q8" s="42">
        <v>0</v>
      </c>
      <c r="R8" s="42">
        <f t="shared" si="0"/>
        <v>2</v>
      </c>
      <c r="S8" s="43"/>
      <c r="T8" s="43">
        <f t="shared" si="1"/>
        <v>0</v>
      </c>
      <c r="U8" s="42">
        <v>28</v>
      </c>
      <c r="V8" s="44"/>
      <c r="W8" s="89"/>
    </row>
    <row r="9" spans="1:23" s="105" customFormat="1" ht="13.5" customHeight="1" x14ac:dyDescent="0.25">
      <c r="A9" s="43"/>
      <c r="B9" s="43">
        <v>60071</v>
      </c>
      <c r="C9" s="3" t="s">
        <v>231</v>
      </c>
      <c r="D9" s="13" t="s">
        <v>145</v>
      </c>
      <c r="E9" s="42">
        <v>23</v>
      </c>
      <c r="F9" s="42">
        <v>0</v>
      </c>
      <c r="G9" s="42">
        <v>0</v>
      </c>
      <c r="H9" s="42"/>
      <c r="I9" s="42">
        <v>1</v>
      </c>
      <c r="J9" s="42"/>
      <c r="K9" s="42">
        <v>4</v>
      </c>
      <c r="L9" s="42">
        <v>0</v>
      </c>
      <c r="M9" s="42">
        <v>0</v>
      </c>
      <c r="N9" s="42">
        <v>0</v>
      </c>
      <c r="O9" s="42">
        <v>0</v>
      </c>
      <c r="P9" s="42">
        <v>0</v>
      </c>
      <c r="Q9" s="42">
        <v>0</v>
      </c>
      <c r="R9" s="42">
        <f t="shared" si="0"/>
        <v>0</v>
      </c>
      <c r="S9" s="43"/>
      <c r="T9" s="43">
        <f t="shared" si="1"/>
        <v>0</v>
      </c>
      <c r="U9" s="42">
        <v>28</v>
      </c>
      <c r="V9" s="103"/>
      <c r="W9" s="104" t="s">
        <v>232</v>
      </c>
    </row>
    <row r="10" spans="1:23" ht="18" customHeight="1" x14ac:dyDescent="0.25">
      <c r="A10" s="45">
        <v>5</v>
      </c>
      <c r="B10" s="45">
        <v>60010</v>
      </c>
      <c r="C10" s="3" t="s">
        <v>176</v>
      </c>
      <c r="D10" s="21" t="s">
        <v>145</v>
      </c>
      <c r="E10" s="42">
        <v>23</v>
      </c>
      <c r="F10" s="42">
        <v>0</v>
      </c>
      <c r="G10" s="42">
        <v>0</v>
      </c>
      <c r="H10" s="42">
        <v>0</v>
      </c>
      <c r="I10" s="42">
        <v>1</v>
      </c>
      <c r="J10" s="42">
        <v>0</v>
      </c>
      <c r="K10" s="42">
        <v>4</v>
      </c>
      <c r="L10" s="42">
        <v>0</v>
      </c>
      <c r="M10" s="42">
        <v>0</v>
      </c>
      <c r="N10" s="42">
        <v>0</v>
      </c>
      <c r="O10" s="42">
        <v>0</v>
      </c>
      <c r="P10" s="42">
        <v>0</v>
      </c>
      <c r="Q10" s="42">
        <v>0</v>
      </c>
      <c r="R10" s="42">
        <f t="shared" si="0"/>
        <v>0</v>
      </c>
      <c r="S10" s="43"/>
      <c r="T10" s="43">
        <f t="shared" si="1"/>
        <v>0</v>
      </c>
      <c r="U10" s="42">
        <v>28</v>
      </c>
      <c r="V10" s="44"/>
      <c r="W10" s="89"/>
    </row>
    <row r="11" spans="1:23" ht="21" customHeight="1" x14ac:dyDescent="0.25">
      <c r="A11" s="45">
        <v>6</v>
      </c>
      <c r="B11" s="45" t="s">
        <v>26</v>
      </c>
      <c r="C11" s="29" t="s">
        <v>177</v>
      </c>
      <c r="D11" s="21" t="s">
        <v>145</v>
      </c>
      <c r="E11" s="42">
        <v>23</v>
      </c>
      <c r="F11" s="42">
        <v>0</v>
      </c>
      <c r="G11" s="42">
        <v>0</v>
      </c>
      <c r="H11" s="42">
        <v>0</v>
      </c>
      <c r="I11" s="42">
        <v>1</v>
      </c>
      <c r="J11" s="42">
        <v>0</v>
      </c>
      <c r="K11" s="42">
        <v>4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f t="shared" si="0"/>
        <v>0</v>
      </c>
      <c r="S11" s="43"/>
      <c r="T11" s="43">
        <f t="shared" si="1"/>
        <v>0</v>
      </c>
      <c r="U11" s="42">
        <v>28</v>
      </c>
      <c r="V11" s="44" t="s">
        <v>121</v>
      </c>
      <c r="W11" s="87" t="s">
        <v>29</v>
      </c>
    </row>
    <row r="12" spans="1:23" ht="34.5" customHeight="1" x14ac:dyDescent="0.25">
      <c r="A12" s="45">
        <v>7</v>
      </c>
      <c r="B12" s="45" t="s">
        <v>26</v>
      </c>
      <c r="C12" s="29" t="s">
        <v>178</v>
      </c>
      <c r="D12" s="21" t="s">
        <v>145</v>
      </c>
      <c r="E12" s="42">
        <v>23</v>
      </c>
      <c r="F12" s="42">
        <v>0</v>
      </c>
      <c r="G12" s="42">
        <v>0</v>
      </c>
      <c r="H12" s="42">
        <v>0</v>
      </c>
      <c r="I12" s="42">
        <v>1</v>
      </c>
      <c r="J12" s="42">
        <v>0</v>
      </c>
      <c r="K12" s="42">
        <v>4</v>
      </c>
      <c r="L12" s="42">
        <v>0</v>
      </c>
      <c r="M12" s="42">
        <v>0</v>
      </c>
      <c r="N12" s="42">
        <v>0</v>
      </c>
      <c r="O12" s="42">
        <v>0</v>
      </c>
      <c r="P12" s="42">
        <v>0</v>
      </c>
      <c r="Q12" s="42">
        <v>0</v>
      </c>
      <c r="R12" s="42">
        <f t="shared" si="0"/>
        <v>0</v>
      </c>
      <c r="S12" s="43"/>
      <c r="T12" s="43">
        <f t="shared" si="1"/>
        <v>0</v>
      </c>
      <c r="U12" s="42">
        <v>28</v>
      </c>
      <c r="V12" s="44" t="s">
        <v>121</v>
      </c>
      <c r="W12" s="87" t="s">
        <v>29</v>
      </c>
    </row>
    <row r="13" spans="1:23" ht="27.75" customHeight="1" x14ac:dyDescent="0.25">
      <c r="A13" s="45">
        <v>8</v>
      </c>
      <c r="B13" s="45" t="s">
        <v>26</v>
      </c>
      <c r="C13" s="29" t="s">
        <v>179</v>
      </c>
      <c r="D13" s="21" t="s">
        <v>145</v>
      </c>
      <c r="E13" s="42">
        <v>23</v>
      </c>
      <c r="F13" s="42">
        <v>0</v>
      </c>
      <c r="G13" s="42">
        <v>0</v>
      </c>
      <c r="H13" s="42">
        <v>0</v>
      </c>
      <c r="I13" s="42">
        <v>1</v>
      </c>
      <c r="J13" s="42">
        <v>0</v>
      </c>
      <c r="K13" s="42">
        <v>4</v>
      </c>
      <c r="L13" s="42">
        <v>0</v>
      </c>
      <c r="M13" s="42">
        <v>0</v>
      </c>
      <c r="N13" s="42">
        <v>0</v>
      </c>
      <c r="O13" s="42">
        <v>0</v>
      </c>
      <c r="P13" s="42">
        <v>0</v>
      </c>
      <c r="Q13" s="42">
        <v>0</v>
      </c>
      <c r="R13" s="42">
        <f t="shared" si="0"/>
        <v>0</v>
      </c>
      <c r="S13" s="43"/>
      <c r="T13" s="43">
        <f t="shared" si="1"/>
        <v>0</v>
      </c>
      <c r="U13" s="42">
        <v>28</v>
      </c>
      <c r="V13" s="44" t="s">
        <v>121</v>
      </c>
      <c r="W13" s="87" t="s">
        <v>29</v>
      </c>
    </row>
    <row r="14" spans="1:23" ht="25.5" customHeight="1" x14ac:dyDescent="0.25">
      <c r="A14" s="45">
        <v>9</v>
      </c>
      <c r="B14" s="45" t="s">
        <v>26</v>
      </c>
      <c r="C14" s="29" t="s">
        <v>180</v>
      </c>
      <c r="D14" s="21" t="s">
        <v>145</v>
      </c>
      <c r="E14" s="42">
        <v>23</v>
      </c>
      <c r="F14" s="42">
        <v>0</v>
      </c>
      <c r="G14" s="42">
        <v>0</v>
      </c>
      <c r="H14" s="42">
        <v>0</v>
      </c>
      <c r="I14" s="42">
        <v>1</v>
      </c>
      <c r="J14" s="42">
        <v>0</v>
      </c>
      <c r="K14" s="42">
        <v>4</v>
      </c>
      <c r="L14" s="42">
        <v>0</v>
      </c>
      <c r="M14" s="42">
        <v>0</v>
      </c>
      <c r="N14" s="42">
        <v>0</v>
      </c>
      <c r="O14" s="42">
        <v>0</v>
      </c>
      <c r="P14" s="42">
        <v>0</v>
      </c>
      <c r="Q14" s="42">
        <v>0</v>
      </c>
      <c r="R14" s="42">
        <f t="shared" si="0"/>
        <v>0</v>
      </c>
      <c r="S14" s="43"/>
      <c r="T14" s="43">
        <f t="shared" si="1"/>
        <v>0</v>
      </c>
      <c r="U14" s="42">
        <v>28</v>
      </c>
      <c r="V14" s="44" t="s">
        <v>121</v>
      </c>
      <c r="W14" s="87" t="s">
        <v>29</v>
      </c>
    </row>
    <row r="15" spans="1:23" ht="28.5" customHeight="1" x14ac:dyDescent="0.25">
      <c r="A15" s="45">
        <v>10</v>
      </c>
      <c r="B15" s="45" t="s">
        <v>26</v>
      </c>
      <c r="C15" s="29" t="s">
        <v>181</v>
      </c>
      <c r="D15" s="21" t="s">
        <v>145</v>
      </c>
      <c r="E15" s="42">
        <v>23</v>
      </c>
      <c r="F15" s="42">
        <v>0</v>
      </c>
      <c r="G15" s="42">
        <v>0</v>
      </c>
      <c r="H15" s="42">
        <v>0</v>
      </c>
      <c r="I15" s="42">
        <v>1</v>
      </c>
      <c r="J15" s="42">
        <v>0</v>
      </c>
      <c r="K15" s="42">
        <v>4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  <c r="Q15" s="42">
        <v>0</v>
      </c>
      <c r="R15" s="42">
        <f t="shared" si="0"/>
        <v>0</v>
      </c>
      <c r="S15" s="43"/>
      <c r="T15" s="43">
        <f t="shared" si="1"/>
        <v>0</v>
      </c>
      <c r="U15" s="42">
        <v>28</v>
      </c>
      <c r="V15" s="44" t="s">
        <v>121</v>
      </c>
      <c r="W15" s="87" t="s">
        <v>29</v>
      </c>
    </row>
    <row r="16" spans="1:23" ht="30" customHeight="1" x14ac:dyDescent="0.25">
      <c r="A16" s="45">
        <v>11</v>
      </c>
      <c r="B16" s="45" t="s">
        <v>26</v>
      </c>
      <c r="C16" s="29" t="s">
        <v>182</v>
      </c>
      <c r="D16" s="21" t="s">
        <v>145</v>
      </c>
      <c r="E16" s="42">
        <v>23</v>
      </c>
      <c r="F16" s="42">
        <v>0</v>
      </c>
      <c r="G16" s="42">
        <v>0</v>
      </c>
      <c r="H16" s="42">
        <v>0</v>
      </c>
      <c r="I16" s="42">
        <v>1</v>
      </c>
      <c r="J16" s="42">
        <v>0</v>
      </c>
      <c r="K16" s="42">
        <v>4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  <c r="Q16" s="42">
        <v>0</v>
      </c>
      <c r="R16" s="42">
        <f t="shared" si="0"/>
        <v>0</v>
      </c>
      <c r="S16" s="43"/>
      <c r="T16" s="43">
        <f t="shared" si="1"/>
        <v>0</v>
      </c>
      <c r="U16" s="42">
        <v>28</v>
      </c>
      <c r="V16" s="44" t="s">
        <v>121</v>
      </c>
      <c r="W16" s="87" t="s">
        <v>29</v>
      </c>
    </row>
    <row r="17" spans="1:23" ht="19.5" customHeight="1" x14ac:dyDescent="0.25">
      <c r="A17" s="45">
        <v>12</v>
      </c>
      <c r="B17" s="45" t="s">
        <v>26</v>
      </c>
      <c r="C17" s="29" t="s">
        <v>183</v>
      </c>
      <c r="D17" s="21" t="s">
        <v>145</v>
      </c>
      <c r="E17" s="42">
        <v>23</v>
      </c>
      <c r="F17" s="42">
        <v>0</v>
      </c>
      <c r="G17" s="42">
        <v>0</v>
      </c>
      <c r="H17" s="42">
        <v>0</v>
      </c>
      <c r="I17" s="42">
        <v>1</v>
      </c>
      <c r="J17" s="42">
        <v>0</v>
      </c>
      <c r="K17" s="42">
        <v>4</v>
      </c>
      <c r="L17" s="42">
        <v>0</v>
      </c>
      <c r="M17" s="42">
        <v>0</v>
      </c>
      <c r="N17" s="42">
        <v>0</v>
      </c>
      <c r="O17" s="42">
        <v>0</v>
      </c>
      <c r="P17" s="42">
        <v>0</v>
      </c>
      <c r="Q17" s="42">
        <v>0</v>
      </c>
      <c r="R17" s="42">
        <f t="shared" si="0"/>
        <v>0</v>
      </c>
      <c r="S17" s="43"/>
      <c r="T17" s="43">
        <f t="shared" si="1"/>
        <v>0</v>
      </c>
      <c r="U17" s="42">
        <v>28</v>
      </c>
      <c r="V17" s="44" t="s">
        <v>121</v>
      </c>
      <c r="W17" s="87" t="s">
        <v>29</v>
      </c>
    </row>
    <row r="18" spans="1:23" ht="17.25" customHeight="1" thickBot="1" x14ac:dyDescent="0.3">
      <c r="A18" s="132">
        <v>13</v>
      </c>
      <c r="B18" s="132" t="s">
        <v>26</v>
      </c>
      <c r="C18" s="133" t="s">
        <v>184</v>
      </c>
      <c r="D18" s="134" t="s">
        <v>145</v>
      </c>
      <c r="E18" s="135">
        <v>23</v>
      </c>
      <c r="F18" s="135">
        <v>0</v>
      </c>
      <c r="G18" s="135">
        <v>0</v>
      </c>
      <c r="H18" s="135">
        <v>0</v>
      </c>
      <c r="I18" s="135">
        <v>1</v>
      </c>
      <c r="J18" s="135">
        <v>0</v>
      </c>
      <c r="K18" s="135">
        <v>4</v>
      </c>
      <c r="L18" s="135">
        <v>0</v>
      </c>
      <c r="M18" s="135">
        <v>0</v>
      </c>
      <c r="N18" s="135">
        <v>0</v>
      </c>
      <c r="O18" s="135">
        <v>0</v>
      </c>
      <c r="P18" s="135">
        <v>0</v>
      </c>
      <c r="Q18" s="135">
        <v>0</v>
      </c>
      <c r="R18" s="135">
        <f t="shared" si="0"/>
        <v>0</v>
      </c>
      <c r="S18" s="136"/>
      <c r="T18" s="136">
        <f t="shared" si="1"/>
        <v>0</v>
      </c>
      <c r="U18" s="135">
        <v>28</v>
      </c>
      <c r="V18" s="137" t="s">
        <v>121</v>
      </c>
      <c r="W18" s="138" t="s">
        <v>185</v>
      </c>
    </row>
    <row r="19" spans="1:23" ht="29.25" customHeight="1" thickBot="1" x14ac:dyDescent="0.3">
      <c r="A19" s="337" t="s">
        <v>227</v>
      </c>
      <c r="B19" s="338"/>
      <c r="C19" s="338"/>
      <c r="D19" s="364" t="s">
        <v>61</v>
      </c>
      <c r="E19" s="364"/>
      <c r="F19" s="364"/>
      <c r="G19" s="364"/>
      <c r="H19" s="364"/>
      <c r="I19" s="364"/>
      <c r="J19" s="364"/>
      <c r="K19" s="364"/>
      <c r="L19" s="364"/>
      <c r="M19" s="364"/>
      <c r="N19" s="364"/>
      <c r="O19" s="364"/>
      <c r="P19" s="364"/>
      <c r="Q19" s="364"/>
      <c r="R19" s="364"/>
      <c r="S19" s="364"/>
      <c r="T19" s="364"/>
      <c r="U19" s="364"/>
      <c r="V19" s="364"/>
      <c r="W19" s="365"/>
    </row>
  </sheetData>
  <mergeCells count="6">
    <mergeCell ref="A1:W1"/>
    <mergeCell ref="A2:U2"/>
    <mergeCell ref="V3:V4"/>
    <mergeCell ref="S4:U4"/>
    <mergeCell ref="A19:C19"/>
    <mergeCell ref="D19:W19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workbookViewId="0">
      <selection activeCell="U11" sqref="U11"/>
    </sheetView>
  </sheetViews>
  <sheetFormatPr defaultRowHeight="15" x14ac:dyDescent="0.25"/>
  <cols>
    <col min="1" max="1" width="3.5703125" customWidth="1"/>
    <col min="2" max="2" width="4.42578125" customWidth="1"/>
    <col min="3" max="3" width="17.5703125" customWidth="1"/>
    <col min="4" max="4" width="11.85546875" customWidth="1"/>
    <col min="5" max="5" width="4.7109375" customWidth="1"/>
    <col min="6" max="6" width="5.140625" customWidth="1"/>
    <col min="7" max="7" width="5.7109375" customWidth="1"/>
    <col min="8" max="8" width="5.28515625" customWidth="1"/>
    <col min="9" max="9" width="3.28515625" customWidth="1"/>
    <col min="10" max="10" width="4.42578125" customWidth="1"/>
    <col min="11" max="11" width="5.28515625" customWidth="1"/>
    <col min="12" max="12" width="3.5703125" customWidth="1"/>
    <col min="13" max="13" width="4.5703125" customWidth="1"/>
    <col min="14" max="14" width="3.140625" customWidth="1"/>
    <col min="15" max="15" width="3.7109375" customWidth="1"/>
    <col min="16" max="16" width="4.28515625" customWidth="1"/>
    <col min="17" max="17" width="4.85546875" customWidth="1"/>
    <col min="18" max="18" width="5.85546875" customWidth="1"/>
    <col min="19" max="19" width="2.85546875" customWidth="1"/>
    <col min="20" max="20" width="4.5703125" customWidth="1"/>
    <col min="21" max="21" width="4.140625" customWidth="1"/>
    <col min="22" max="22" width="5.85546875" hidden="1" customWidth="1"/>
  </cols>
  <sheetData>
    <row r="1" spans="1:22" x14ac:dyDescent="0.25">
      <c r="A1" s="300" t="s">
        <v>0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2"/>
    </row>
    <row r="2" spans="1:22" x14ac:dyDescent="0.25">
      <c r="A2" s="303" t="s">
        <v>1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5"/>
    </row>
    <row r="3" spans="1:22" x14ac:dyDescent="0.25">
      <c r="A3" s="303" t="s">
        <v>223</v>
      </c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5"/>
    </row>
    <row r="4" spans="1:22" ht="48" customHeight="1" x14ac:dyDescent="0.25">
      <c r="A4" s="24" t="s">
        <v>5</v>
      </c>
      <c r="B4" s="25" t="s">
        <v>6</v>
      </c>
      <c r="C4" s="2" t="s">
        <v>7</v>
      </c>
      <c r="D4" s="19" t="s">
        <v>8</v>
      </c>
      <c r="E4" s="26" t="s">
        <v>9</v>
      </c>
      <c r="F4" s="26" t="s">
        <v>10</v>
      </c>
      <c r="G4" s="26" t="s">
        <v>11</v>
      </c>
      <c r="H4" s="26" t="s">
        <v>12</v>
      </c>
      <c r="I4" s="26" t="s">
        <v>13</v>
      </c>
      <c r="J4" s="26" t="s">
        <v>14</v>
      </c>
      <c r="K4" s="26" t="s">
        <v>15</v>
      </c>
      <c r="L4" s="26" t="s">
        <v>16</v>
      </c>
      <c r="M4" s="26" t="s">
        <v>17</v>
      </c>
      <c r="N4" s="26" t="s">
        <v>18</v>
      </c>
      <c r="O4" s="26" t="s">
        <v>19</v>
      </c>
      <c r="P4" s="26" t="s">
        <v>20</v>
      </c>
      <c r="Q4" s="26" t="s">
        <v>21</v>
      </c>
      <c r="R4" s="26" t="s">
        <v>22</v>
      </c>
      <c r="S4" s="366" t="s">
        <v>23</v>
      </c>
      <c r="T4" s="367"/>
      <c r="U4" s="368"/>
      <c r="V4" s="27"/>
    </row>
    <row r="5" spans="1:22" ht="21" customHeight="1" x14ac:dyDescent="0.25">
      <c r="A5" s="41">
        <v>1</v>
      </c>
      <c r="B5" s="28"/>
      <c r="C5" s="29" t="s">
        <v>222</v>
      </c>
      <c r="D5" s="21" t="s">
        <v>225</v>
      </c>
      <c r="E5" s="42">
        <v>18</v>
      </c>
      <c r="F5" s="5">
        <v>0</v>
      </c>
      <c r="G5" s="94">
        <v>0</v>
      </c>
      <c r="H5" s="5">
        <v>0</v>
      </c>
      <c r="I5" s="5">
        <v>1</v>
      </c>
      <c r="J5" s="5">
        <v>0</v>
      </c>
      <c r="K5" s="5">
        <v>4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5</v>
      </c>
      <c r="R5" s="5">
        <f t="shared" ref="R5:R6" si="0">SUM(M5:Q5)</f>
        <v>5</v>
      </c>
      <c r="S5" s="6"/>
      <c r="T5" s="6">
        <f t="shared" ref="T5:T6" si="1">SUM(F5,G5)</f>
        <v>0</v>
      </c>
      <c r="U5" s="1">
        <v>28</v>
      </c>
      <c r="V5" s="30"/>
    </row>
    <row r="6" spans="1:22" ht="24" customHeight="1" x14ac:dyDescent="0.25">
      <c r="A6" s="41">
        <v>2</v>
      </c>
      <c r="B6" s="28"/>
      <c r="C6" s="29" t="s">
        <v>224</v>
      </c>
      <c r="D6" s="21" t="s">
        <v>226</v>
      </c>
      <c r="E6" s="42">
        <v>23</v>
      </c>
      <c r="F6" s="5">
        <v>0</v>
      </c>
      <c r="G6" s="5">
        <v>3.5</v>
      </c>
      <c r="H6" s="5">
        <v>0</v>
      </c>
      <c r="I6" s="5">
        <v>1</v>
      </c>
      <c r="J6" s="5">
        <v>0</v>
      </c>
      <c r="K6" s="5">
        <v>4</v>
      </c>
      <c r="L6" s="5">
        <v>0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f t="shared" si="0"/>
        <v>0</v>
      </c>
      <c r="S6" s="6"/>
      <c r="T6" s="6">
        <f t="shared" si="1"/>
        <v>3.5</v>
      </c>
      <c r="U6" s="5">
        <v>24.5</v>
      </c>
      <c r="V6" s="31"/>
    </row>
  </sheetData>
  <mergeCells count="4">
    <mergeCell ref="A1:U1"/>
    <mergeCell ref="A2:U2"/>
    <mergeCell ref="A3:U3"/>
    <mergeCell ref="S4:U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ON</vt:lpstr>
      <vt:lpstr>Teaching Staff</vt:lpstr>
      <vt:lpstr>Hospital Non Teaching Staffold </vt:lpstr>
      <vt:lpstr>Hospital Non Teaching Staff New</vt:lpstr>
      <vt:lpstr>Hospital &amp; Other Staff old</vt:lpstr>
      <vt:lpstr>Hospital &amp; Other Staff New</vt:lpstr>
      <vt:lpstr>Sheet5</vt:lpstr>
      <vt:lpstr>Nursing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2026-04-24T12:10:08Z</dcterms:modified>
</cp:coreProperties>
</file>