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4" activeTab="5"/>
  </bookViews>
  <sheets>
    <sheet name="ON" sheetId="1" r:id="rId1"/>
    <sheet name="Teaching Staff" sheetId="2" r:id="rId2"/>
    <sheet name="Hospital Non Teaching Staffold " sheetId="12" r:id="rId3"/>
    <sheet name="Hospital Non Teaching Staff New" sheetId="4" r:id="rId4"/>
    <sheet name="Hospital &amp; Other Staff old" sheetId="6" r:id="rId5"/>
    <sheet name="Hospital &amp; Other Staff New" sheetId="13" r:id="rId6"/>
    <sheet name="Sheet5" sheetId="9" r:id="rId7"/>
    <sheet name="Nursing" sheetId="10" r:id="rId8"/>
    <sheet name="Sheet3" sheetId="16" r:id="rId9"/>
  </sheets>
  <calcPr calcId="152511"/>
</workbook>
</file>

<file path=xl/calcChain.xml><?xml version="1.0" encoding="utf-8"?>
<calcChain xmlns="http://schemas.openxmlformats.org/spreadsheetml/2006/main">
  <c r="T34" i="13" l="1"/>
  <c r="R34" i="13"/>
  <c r="T15" i="13"/>
  <c r="R15" i="13"/>
  <c r="T12" i="13"/>
  <c r="R12" i="13"/>
  <c r="T18" i="13"/>
  <c r="R18" i="13"/>
  <c r="T17" i="13"/>
  <c r="R17" i="13"/>
  <c r="T20" i="13"/>
  <c r="R20" i="13"/>
  <c r="T21" i="13"/>
  <c r="R21" i="13"/>
  <c r="T27" i="13"/>
  <c r="R27" i="13"/>
  <c r="T28" i="13"/>
  <c r="R28" i="13"/>
  <c r="T31" i="13"/>
  <c r="R31" i="13"/>
  <c r="T54" i="13"/>
  <c r="R54" i="13"/>
  <c r="T35" i="13"/>
  <c r="R35" i="13"/>
  <c r="T59" i="13"/>
  <c r="R59" i="13"/>
  <c r="T64" i="13"/>
  <c r="R64" i="13"/>
  <c r="T55" i="13"/>
  <c r="R55" i="13"/>
  <c r="T29" i="13"/>
  <c r="R29" i="13"/>
  <c r="T36" i="13"/>
  <c r="R36" i="13"/>
  <c r="R6" i="13"/>
  <c r="T11" i="13"/>
  <c r="R11" i="13"/>
  <c r="T49" i="13"/>
  <c r="R49" i="13"/>
  <c r="T22" i="4" l="1"/>
  <c r="R22" i="4"/>
  <c r="T24" i="1"/>
  <c r="R24" i="1"/>
  <c r="T5" i="2"/>
  <c r="R5" i="2"/>
  <c r="T6" i="10" l="1"/>
  <c r="R6" i="10"/>
  <c r="T5" i="10"/>
  <c r="R5" i="10"/>
  <c r="T33" i="2" l="1"/>
  <c r="R33" i="2"/>
  <c r="T9" i="13" l="1"/>
  <c r="R9" i="13"/>
  <c r="T21" i="4" l="1"/>
  <c r="R21" i="4"/>
  <c r="T19" i="4"/>
  <c r="R19" i="4"/>
  <c r="T9" i="4" l="1"/>
  <c r="R9" i="4"/>
  <c r="T13" i="2" l="1"/>
  <c r="R13" i="2"/>
  <c r="T32" i="2"/>
  <c r="R32" i="2"/>
  <c r="T31" i="2"/>
  <c r="R31" i="2"/>
  <c r="T25" i="2"/>
  <c r="R25" i="2"/>
  <c r="T16" i="2"/>
  <c r="R16" i="2"/>
  <c r="T15" i="2"/>
  <c r="R15" i="2"/>
  <c r="T12" i="2"/>
  <c r="R12" i="2"/>
  <c r="T30" i="2"/>
  <c r="R30" i="2"/>
  <c r="T29" i="2"/>
  <c r="R29" i="2"/>
  <c r="T28" i="2"/>
  <c r="R28" i="2"/>
  <c r="T27" i="2"/>
  <c r="R27" i="2"/>
  <c r="T26" i="2"/>
  <c r="R26" i="2"/>
  <c r="T22" i="2"/>
  <c r="R22" i="2"/>
  <c r="T21" i="2"/>
  <c r="R21" i="2"/>
  <c r="T20" i="2"/>
  <c r="R20" i="2"/>
  <c r="T19" i="2"/>
  <c r="R19" i="2"/>
  <c r="T18" i="2"/>
  <c r="R18" i="2"/>
  <c r="T17" i="2"/>
  <c r="R17" i="2"/>
  <c r="T14" i="2"/>
  <c r="R14" i="2"/>
  <c r="T11" i="2"/>
  <c r="R11" i="2"/>
  <c r="T10" i="2"/>
  <c r="R10" i="2"/>
  <c r="T9" i="2"/>
  <c r="R9" i="2"/>
  <c r="T8" i="2"/>
  <c r="R8" i="2"/>
  <c r="T7" i="2"/>
  <c r="R7" i="2"/>
  <c r="T6" i="2"/>
  <c r="R6" i="2"/>
  <c r="T33" i="13" l="1"/>
  <c r="R33" i="13"/>
  <c r="T32" i="13"/>
  <c r="R32" i="13"/>
  <c r="T30" i="13"/>
  <c r="R30" i="13"/>
  <c r="T16" i="13"/>
  <c r="R16" i="13"/>
  <c r="T14" i="13"/>
  <c r="R14" i="13"/>
  <c r="T13" i="13"/>
  <c r="R13" i="13"/>
  <c r="T25" i="13"/>
  <c r="R25" i="13"/>
  <c r="T24" i="13"/>
  <c r="R24" i="13"/>
  <c r="T23" i="13"/>
  <c r="R23" i="13"/>
  <c r="T22" i="13"/>
  <c r="R22" i="13"/>
  <c r="T50" i="13"/>
  <c r="R50" i="13"/>
  <c r="T46" i="13"/>
  <c r="R46" i="13"/>
  <c r="T45" i="13"/>
  <c r="R45" i="13"/>
  <c r="T44" i="13"/>
  <c r="R44" i="13"/>
  <c r="T43" i="13"/>
  <c r="R43" i="13"/>
  <c r="T42" i="13"/>
  <c r="R42" i="13"/>
  <c r="T41" i="13"/>
  <c r="R41" i="13"/>
  <c r="T39" i="13"/>
  <c r="R39" i="13"/>
  <c r="T38" i="13"/>
  <c r="R38" i="13"/>
  <c r="T37" i="13"/>
  <c r="R37" i="13"/>
  <c r="T53" i="13"/>
  <c r="R53" i="13"/>
  <c r="T52" i="13"/>
  <c r="R52" i="13"/>
  <c r="T51" i="13"/>
  <c r="R51" i="13"/>
  <c r="T58" i="13"/>
  <c r="R58" i="13"/>
  <c r="T57" i="13"/>
  <c r="R57" i="13"/>
  <c r="T56" i="13"/>
  <c r="R56" i="13"/>
  <c r="T60" i="13"/>
  <c r="R60" i="13"/>
  <c r="T62" i="13"/>
  <c r="R62" i="13"/>
  <c r="T63" i="13"/>
  <c r="R63" i="13"/>
  <c r="T65" i="13"/>
  <c r="R65" i="13"/>
  <c r="T69" i="13"/>
  <c r="R69" i="13"/>
  <c r="T68" i="13"/>
  <c r="R68" i="13"/>
  <c r="T67" i="13"/>
  <c r="R67" i="13"/>
  <c r="T84" i="13"/>
  <c r="R84" i="13"/>
  <c r="T82" i="13"/>
  <c r="R82" i="13"/>
  <c r="T81" i="13"/>
  <c r="R81" i="13"/>
  <c r="T80" i="13"/>
  <c r="R80" i="13"/>
  <c r="T79" i="13"/>
  <c r="R79" i="13"/>
  <c r="T78" i="13"/>
  <c r="R78" i="13"/>
  <c r="T77" i="13"/>
  <c r="R77" i="13"/>
  <c r="T76" i="13"/>
  <c r="R76" i="13"/>
  <c r="T75" i="13"/>
  <c r="R75" i="13"/>
  <c r="T74" i="13"/>
  <c r="R74" i="13"/>
  <c r="T73" i="13"/>
  <c r="R73" i="13"/>
  <c r="T72" i="13"/>
  <c r="R72" i="13"/>
  <c r="T71" i="13"/>
  <c r="R71" i="13"/>
  <c r="T70" i="13"/>
  <c r="R70" i="13"/>
  <c r="T10" i="13"/>
  <c r="R10" i="13"/>
  <c r="T8" i="13"/>
  <c r="R8" i="13"/>
  <c r="T7" i="13"/>
  <c r="R7" i="13"/>
  <c r="T65" i="4"/>
  <c r="R65" i="4"/>
  <c r="T64" i="4"/>
  <c r="R64" i="4"/>
  <c r="T63" i="4"/>
  <c r="R63" i="4"/>
  <c r="T62" i="4"/>
  <c r="R62" i="4"/>
  <c r="T61" i="4"/>
  <c r="R61" i="4"/>
  <c r="T60" i="4"/>
  <c r="R60" i="4"/>
  <c r="T59" i="4"/>
  <c r="R59" i="4"/>
  <c r="T58" i="4"/>
  <c r="R58" i="4"/>
  <c r="T57" i="4"/>
  <c r="R57" i="4"/>
  <c r="T56" i="4"/>
  <c r="R56" i="4"/>
  <c r="T55" i="4"/>
  <c r="R55" i="4"/>
  <c r="T54" i="4"/>
  <c r="R54" i="4"/>
  <c r="T52" i="4"/>
  <c r="R52" i="4"/>
  <c r="T51" i="4"/>
  <c r="R51" i="4"/>
  <c r="T50" i="4"/>
  <c r="R50" i="4"/>
  <c r="T49" i="4"/>
  <c r="R49" i="4"/>
  <c r="T48" i="4"/>
  <c r="R48" i="4"/>
  <c r="T47" i="4"/>
  <c r="R47" i="4"/>
  <c r="T46" i="4"/>
  <c r="R46" i="4"/>
  <c r="T45" i="4"/>
  <c r="R45" i="4"/>
  <c r="T44" i="4"/>
  <c r="R44" i="4"/>
  <c r="T43" i="4"/>
  <c r="R43" i="4"/>
  <c r="T42" i="4"/>
  <c r="R42" i="4"/>
  <c r="T41" i="4"/>
  <c r="R41" i="4"/>
  <c r="T40" i="4"/>
  <c r="R40" i="4"/>
  <c r="T39" i="4"/>
  <c r="R39" i="4"/>
  <c r="T38" i="4"/>
  <c r="R38" i="4"/>
  <c r="T37" i="4"/>
  <c r="R37" i="4"/>
  <c r="T36" i="4"/>
  <c r="R36" i="4"/>
  <c r="T35" i="4"/>
  <c r="R35" i="4"/>
  <c r="T34" i="4"/>
  <c r="R34" i="4"/>
  <c r="T33" i="4"/>
  <c r="R33" i="4"/>
  <c r="T32" i="4"/>
  <c r="R32" i="4"/>
  <c r="T31" i="4"/>
  <c r="R31" i="4"/>
  <c r="T30" i="4"/>
  <c r="R30" i="4"/>
  <c r="T29" i="4"/>
  <c r="R29" i="4"/>
  <c r="T28" i="4"/>
  <c r="R28" i="4"/>
  <c r="T26" i="4"/>
  <c r="R26" i="4"/>
  <c r="T25" i="4"/>
  <c r="R25" i="4"/>
  <c r="T24" i="4"/>
  <c r="R24" i="4"/>
  <c r="T23" i="4"/>
  <c r="R23" i="4"/>
  <c r="T20" i="4"/>
  <c r="R20" i="4"/>
  <c r="T18" i="4"/>
  <c r="R18" i="4"/>
  <c r="T17" i="4"/>
  <c r="R17" i="4"/>
  <c r="T16" i="4"/>
  <c r="R16" i="4"/>
  <c r="T15" i="4"/>
  <c r="R15" i="4"/>
  <c r="T14" i="4"/>
  <c r="R14" i="4"/>
  <c r="T13" i="4"/>
  <c r="R13" i="4"/>
  <c r="T12" i="4"/>
  <c r="R12" i="4"/>
  <c r="T11" i="4"/>
  <c r="R11" i="4"/>
  <c r="T10" i="4"/>
  <c r="R10" i="4"/>
  <c r="T8" i="4"/>
  <c r="R8" i="4"/>
  <c r="T7" i="4"/>
  <c r="R7" i="4"/>
  <c r="T6" i="4"/>
  <c r="R6" i="4"/>
  <c r="T5" i="4"/>
  <c r="R5" i="4"/>
  <c r="T23" i="1" l="1"/>
  <c r="R23" i="1"/>
  <c r="T22" i="1"/>
  <c r="R22" i="1"/>
  <c r="T21" i="1"/>
  <c r="R21" i="1"/>
  <c r="T19" i="1"/>
  <c r="R19" i="1"/>
  <c r="T18" i="1"/>
  <c r="R18" i="1"/>
  <c r="T17" i="1"/>
  <c r="R17" i="1"/>
  <c r="T16" i="1"/>
  <c r="R16" i="1"/>
  <c r="T15" i="1"/>
  <c r="R15" i="1"/>
  <c r="T14" i="1"/>
  <c r="R14" i="1"/>
  <c r="T13" i="1"/>
  <c r="R13" i="1"/>
  <c r="T12" i="1"/>
  <c r="R12" i="1"/>
  <c r="T11" i="1"/>
  <c r="R11" i="1"/>
  <c r="T10" i="1"/>
  <c r="R10" i="1"/>
  <c r="T9" i="1"/>
  <c r="R9" i="1"/>
  <c r="T8" i="1"/>
  <c r="R8" i="1"/>
  <c r="T7" i="1"/>
  <c r="R7" i="1"/>
  <c r="T6" i="1"/>
  <c r="R6" i="1"/>
  <c r="T9" i="12" l="1"/>
  <c r="R9" i="12"/>
  <c r="T8" i="12"/>
  <c r="T7" i="12"/>
  <c r="R7" i="12"/>
  <c r="T6" i="12"/>
  <c r="R6" i="12"/>
  <c r="R5" i="12"/>
  <c r="R9" i="9" l="1"/>
  <c r="T9" i="9"/>
  <c r="T18" i="9" l="1"/>
  <c r="R18" i="9"/>
  <c r="T17" i="9"/>
  <c r="R17" i="9"/>
  <c r="T16" i="9"/>
  <c r="R16" i="9"/>
  <c r="T15" i="9"/>
  <c r="R15" i="9"/>
  <c r="T14" i="9"/>
  <c r="R14" i="9"/>
  <c r="T13" i="9"/>
  <c r="R13" i="9"/>
  <c r="T12" i="9"/>
  <c r="R12" i="9"/>
  <c r="T11" i="9"/>
  <c r="R11" i="9"/>
  <c r="T10" i="9"/>
  <c r="R10" i="9"/>
  <c r="T8" i="9"/>
  <c r="R8" i="9"/>
  <c r="T7" i="9"/>
  <c r="T6" i="9"/>
  <c r="R6" i="9"/>
  <c r="T5" i="9"/>
  <c r="R5" i="9"/>
  <c r="T20" i="6" l="1"/>
  <c r="R20" i="6"/>
  <c r="T19" i="6"/>
  <c r="R19" i="6"/>
  <c r="T18" i="6"/>
  <c r="R18" i="6"/>
  <c r="T17" i="6"/>
  <c r="R17" i="6"/>
  <c r="T16" i="6"/>
  <c r="R16" i="6"/>
  <c r="T15" i="6"/>
  <c r="R15" i="6"/>
  <c r="T14" i="6"/>
  <c r="R14" i="6"/>
  <c r="T13" i="6"/>
  <c r="R13" i="6"/>
  <c r="T12" i="6"/>
  <c r="R12" i="6"/>
  <c r="T11" i="6"/>
  <c r="R11" i="6"/>
  <c r="T10" i="6"/>
  <c r="R10" i="6"/>
  <c r="T9" i="6"/>
  <c r="R9" i="6"/>
  <c r="T8" i="6"/>
  <c r="T7" i="6"/>
  <c r="R7" i="6"/>
  <c r="T6" i="6"/>
  <c r="R6" i="6"/>
  <c r="T5" i="6"/>
  <c r="R5" i="6"/>
</calcChain>
</file>

<file path=xl/sharedStrings.xml><?xml version="1.0" encoding="utf-8"?>
<sst xmlns="http://schemas.openxmlformats.org/spreadsheetml/2006/main" count="1212" uniqueCount="455">
  <si>
    <t>SAHRC Ch. Sambhajinagar</t>
  </si>
  <si>
    <t>Monthly Summary Report 01 Feb 2026 To 28 Feb 2026</t>
  </si>
  <si>
    <t>Consultant &amp; RMS/RSO/MO Doctor Staff</t>
  </si>
  <si>
    <t>Remuneration</t>
  </si>
  <si>
    <t>Actual present Days</t>
  </si>
  <si>
    <t>Sr No.</t>
  </si>
  <si>
    <t>code</t>
  </si>
  <si>
    <t>Employee Name</t>
  </si>
  <si>
    <t>Position</t>
  </si>
  <si>
    <t>P</t>
  </si>
  <si>
    <t>A</t>
  </si>
  <si>
    <t>LWP</t>
  </si>
  <si>
    <t>HP</t>
  </si>
  <si>
    <t>H</t>
  </si>
  <si>
    <t>WOP</t>
  </si>
  <si>
    <t>WO</t>
  </si>
  <si>
    <t>VACT</t>
  </si>
  <si>
    <t>CO</t>
  </si>
  <si>
    <t>CL</t>
  </si>
  <si>
    <t>EL</t>
  </si>
  <si>
    <t>SL</t>
  </si>
  <si>
    <t xml:space="preserve">OD </t>
  </si>
  <si>
    <t>Total Leave (Leave+OD)</t>
  </si>
  <si>
    <t>Pay Days</t>
  </si>
  <si>
    <t>Dr. Paresh Remesrao Deshmukh</t>
  </si>
  <si>
    <t>-</t>
  </si>
  <si>
    <t>Dr. Bhargav Ratnakar Deshpande</t>
  </si>
  <si>
    <t xml:space="preserve">Deputy Medical
Superintendent
</t>
  </si>
  <si>
    <t>0 Days Present (O.P)</t>
  </si>
  <si>
    <t>Dr. Avej Baig Mirza Siddik Baig</t>
  </si>
  <si>
    <t>Consutant cum Teacher</t>
  </si>
  <si>
    <t>Dr. Pratibha Uttareshwar Surawase</t>
  </si>
  <si>
    <t>Consutant cum Teacher (Shalya Tanra)</t>
  </si>
  <si>
    <t>Dr. Archana Eknath Bansod</t>
  </si>
  <si>
    <t>Consutant cum Teacher (Strirog)</t>
  </si>
  <si>
    <t>Dr. Swapnil Vinayakrao More</t>
  </si>
  <si>
    <t>Consutant cum Teacher (Shalakya Tantra)</t>
  </si>
  <si>
    <t>Dr. Asma Khatoon Mamtaz Ali Khan</t>
  </si>
  <si>
    <t>Consutant cum Teacher (Panchkarma)</t>
  </si>
  <si>
    <t>Dr. Ajay Balbhim Madje</t>
  </si>
  <si>
    <t>Consutant cum Teacher (Balrog)</t>
  </si>
  <si>
    <t>Dr. Vivek Anantrao Saraf</t>
  </si>
  <si>
    <t>E.M.O</t>
  </si>
  <si>
    <t>Dr. Atul Machindra Thore</t>
  </si>
  <si>
    <t>R.M.O</t>
  </si>
  <si>
    <t>Dr. Harshal Rajendra  Kothari</t>
  </si>
  <si>
    <t>R.S.O</t>
  </si>
  <si>
    <t>Dr. Komal Satish Bhole</t>
  </si>
  <si>
    <t>RSO</t>
  </si>
  <si>
    <t>Dr. Ashwinee Markad</t>
  </si>
  <si>
    <t>Dr.  Kushal Devdatta Ponde</t>
  </si>
  <si>
    <t>Dr. Suchita Abhijeet Sawale</t>
  </si>
  <si>
    <t>Yoga Expert</t>
  </si>
  <si>
    <t>Dr.Sachin Aghade Joining Date 07 July 2025</t>
  </si>
  <si>
    <t>Consultant</t>
  </si>
  <si>
    <t>Dr.Onkar Khatke(RMO)</t>
  </si>
  <si>
    <t>(RMO)</t>
  </si>
  <si>
    <t xml:space="preserve">Dr.Krishna Khairnar </t>
  </si>
  <si>
    <t>Prepared By :Ashish Pathak Sr.Clerk</t>
  </si>
  <si>
    <t>Checked By:Dr.Paresh Deshmukh &amp; Dr.Swati Itagi</t>
  </si>
  <si>
    <t xml:space="preserve">As per  Biometric Punching </t>
  </si>
  <si>
    <t>Shreeyash Ayurvedic College &amp; Hospital Teaching Staff</t>
  </si>
  <si>
    <t>ML</t>
  </si>
  <si>
    <t>Dr.  Swati Parimal Itagi</t>
  </si>
  <si>
    <t>Principal Rachana Sharir</t>
  </si>
  <si>
    <t>Dr. Kartiki Suyog Vyas</t>
  </si>
  <si>
    <t>Professor Kriya Sharir</t>
  </si>
  <si>
    <t>Dr. Milind  Manohar Malgundkar</t>
  </si>
  <si>
    <t>Professor Samhinta Siddhanta</t>
  </si>
  <si>
    <t>60000/-</t>
  </si>
  <si>
    <t>Dr.Santosh Mali</t>
  </si>
  <si>
    <t>Associate Professor Rachana Sharir</t>
  </si>
  <si>
    <t>Dr. Arti Kuril</t>
  </si>
  <si>
    <t>Associate Padharth Vidnyan</t>
  </si>
  <si>
    <t>Dr. Mahendra Patil</t>
  </si>
  <si>
    <t>Associate
Professor # Kriya Sharir Samhinta
Siddhant
a Professor Associate
Professor</t>
  </si>
  <si>
    <t>50000/-</t>
  </si>
  <si>
    <t>Dr. Nivedita Tajne</t>
  </si>
  <si>
    <t>Asst.Professor Samhinta Siddhanta</t>
  </si>
  <si>
    <t>Mrs. Surekha Gavhane</t>
  </si>
  <si>
    <t>Assistant Processor Sanskrit</t>
  </si>
  <si>
    <t>Dr. Kiran Jadhav</t>
  </si>
  <si>
    <t>Assistant Professor Kriya Sharir</t>
  </si>
  <si>
    <t>Dr. Vidya Bade</t>
  </si>
  <si>
    <t>Assistant
Professor  Rachana Sharir</t>
  </si>
  <si>
    <t>Dr.Fatima Syed</t>
  </si>
  <si>
    <t>Dr,Shweta V Apsingekar</t>
  </si>
  <si>
    <t>Associate Prof.Rog Nidaan</t>
  </si>
  <si>
    <t>40000/-</t>
  </si>
  <si>
    <t>Dr.Manishs kokane</t>
  </si>
  <si>
    <t>Assistant Prof Draviaguna Viguan</t>
  </si>
  <si>
    <t>12000/-</t>
  </si>
  <si>
    <t>Dr,.Namrata Nake</t>
  </si>
  <si>
    <t xml:space="preserve">Associate Professor / Prasutitantra and </t>
  </si>
  <si>
    <t>Dr.Sonal Antapurkar</t>
  </si>
  <si>
    <t>Professor Swasthavrutta</t>
  </si>
  <si>
    <t>Dr.Gurudatta Shinde</t>
  </si>
  <si>
    <t>Professor  Rog Nidaan</t>
  </si>
  <si>
    <t xml:space="preserve">Dr.Govind Mule </t>
  </si>
  <si>
    <t xml:space="preserve">Roga Nidan Evum Vikriti Vigyan   </t>
  </si>
  <si>
    <t xml:space="preserve">Dr. Aditi R. Mudholkar </t>
  </si>
  <si>
    <t>Assistant Professor  Rasa Shastra and Bhaishajya Kalpana</t>
  </si>
  <si>
    <t>Dr.Jyotsna Deshpande</t>
  </si>
  <si>
    <t>Professor Druya Gub</t>
  </si>
  <si>
    <t>Dr.Ruturaj Kadam Patil</t>
  </si>
  <si>
    <t xml:space="preserve">Associate Professor Swasthavritta Evam Yoga   </t>
  </si>
  <si>
    <t>Dr.Vikrant Patil</t>
  </si>
  <si>
    <t>0 Days Present (O.P) DOJ 6-12-2025</t>
  </si>
  <si>
    <t>Dr.Pranjali Fulzele</t>
  </si>
  <si>
    <t>Dr.Ankita Ingole</t>
  </si>
  <si>
    <t>Dr. Nikita Khandekar</t>
  </si>
  <si>
    <t>Ms. Minalmanish S. Salve</t>
  </si>
  <si>
    <t>Lab tech</t>
  </si>
  <si>
    <t>Ms. Subhada A. Kulkarni</t>
  </si>
  <si>
    <t>1000/-</t>
  </si>
  <si>
    <t>Mrs. Vaishali Amol Joshi</t>
  </si>
  <si>
    <t>Panchkarma Assis</t>
  </si>
  <si>
    <t>Mr. Salve Ritesh Raju</t>
  </si>
  <si>
    <t>X-Ray Tech</t>
  </si>
  <si>
    <t>Ms. Mayuri Santosh Jorwar</t>
  </si>
  <si>
    <t>Pharmacist</t>
  </si>
  <si>
    <t>Ms. Pallavi Dnayneshwar Sonawane</t>
  </si>
  <si>
    <t>Mr. Arjun Changdev Gaikwad</t>
  </si>
  <si>
    <t>Mr. Amar Kishor Sonawane</t>
  </si>
  <si>
    <t>Ms. Trupti Dinesh Pawar</t>
  </si>
  <si>
    <t>Ward Aaya</t>
  </si>
  <si>
    <t>Ms. Shrivastav Shrilata Nitin</t>
  </si>
  <si>
    <t>Ms.Gayakwad Ujwala Vitthal</t>
  </si>
  <si>
    <t>Mr. Bharat Mukundrao Pawar</t>
  </si>
  <si>
    <t>Sr.Clerk</t>
  </si>
  <si>
    <t>Mr.Sawan Wadagale</t>
  </si>
  <si>
    <t>Panchkarma Asst</t>
  </si>
  <si>
    <t>Namrata Chavan</t>
  </si>
  <si>
    <t>Panchkarma Assistant</t>
  </si>
  <si>
    <t xml:space="preserve">Date of Joining 19/11/2025 </t>
  </si>
  <si>
    <t>Mr.Arun Jadhav</t>
  </si>
  <si>
    <t>Dark Room Asst</t>
  </si>
  <si>
    <t>Pramila  Panditrao  Hiwale 19th May 2025</t>
  </si>
  <si>
    <t>Staff Nurse</t>
  </si>
  <si>
    <t>Mr.Dhananjay Madankar</t>
  </si>
  <si>
    <t>Head Clerk</t>
  </si>
  <si>
    <t>DUMMY</t>
  </si>
  <si>
    <t>Mr. Siddharth Dabhade</t>
  </si>
  <si>
    <t>Mr. Santosh P. Katore</t>
  </si>
  <si>
    <t>Storekeeper</t>
  </si>
  <si>
    <t>Mr. Sachin Bhikaji Dabhade</t>
  </si>
  <si>
    <t>OT Asst</t>
  </si>
  <si>
    <t>Mr. Sable Kiran Dadarao</t>
  </si>
  <si>
    <t>Mr. Gaikwad Krishna Baburao</t>
  </si>
  <si>
    <t>Mr.Sonar Gitesh G.</t>
  </si>
  <si>
    <t>Dresser</t>
  </si>
  <si>
    <t>Mr.Narwade Rameshwar</t>
  </si>
  <si>
    <t>Mr.Kamble Siddharth S</t>
  </si>
  <si>
    <t>Clerk</t>
  </si>
  <si>
    <t>Mr.Lahane Nikhil Bhagwat</t>
  </si>
  <si>
    <t>Mr.Jadhav Ganesh Narayan</t>
  </si>
  <si>
    <t>Peon</t>
  </si>
  <si>
    <t>Mr. Kanwate Mahesh D</t>
  </si>
  <si>
    <t>Driver</t>
  </si>
  <si>
    <t>Mr. Gajanan Jadhav</t>
  </si>
  <si>
    <t>Record maintainance</t>
  </si>
  <si>
    <t>Shreeyash Ayurvedic College &amp; Hospital Non Teaching Staff</t>
  </si>
  <si>
    <t>Shreeyash Ayurvedic College &amp; Hospital Other Staff</t>
  </si>
  <si>
    <t>Ms. Swati Natha Chavan</t>
  </si>
  <si>
    <t>Matron</t>
  </si>
  <si>
    <t>Ms. Sweeti Raosaheb Mote</t>
  </si>
  <si>
    <t>Asst.Matron</t>
  </si>
  <si>
    <t>Ms. Karuna Rahul Bhagat</t>
  </si>
  <si>
    <t>Ms. Monika Kamble</t>
  </si>
  <si>
    <t>Ms. Swati Dinkar Edake</t>
  </si>
  <si>
    <t>Ms. Shalini Kishor Pawar</t>
  </si>
  <si>
    <t>Ms. Bidve Vaishali Sandeep</t>
  </si>
  <si>
    <t>Ms. Vaishali Gautam Dhaneshwar</t>
  </si>
  <si>
    <t>Ms. Jyoti Ashroba Pole</t>
  </si>
  <si>
    <t>Ms. Ashwini Dilip Adhave</t>
  </si>
  <si>
    <t>Ms. Vaishali Pralhadrao Bhosle</t>
  </si>
  <si>
    <t>Ms.Komal  Kale</t>
  </si>
  <si>
    <t>Ms.Sneha Navgire</t>
  </si>
  <si>
    <t>Account not open</t>
  </si>
  <si>
    <t>Mr. Vinod D. Sable</t>
  </si>
  <si>
    <t>Librarian</t>
  </si>
  <si>
    <t>Mr.Prasad Prakash Pujari</t>
  </si>
  <si>
    <t>Asst.Librarian</t>
  </si>
  <si>
    <t xml:space="preserve">Mr. Salve Swapnil </t>
  </si>
  <si>
    <t>Lab Tech</t>
  </si>
  <si>
    <t>Mr.Eknath Ghule 02 July 2025</t>
  </si>
  <si>
    <t>Mrs.Shital Kamble</t>
  </si>
  <si>
    <t>Mr.Bobade Santosh Ashok</t>
  </si>
  <si>
    <t>Asst.Librairan</t>
  </si>
  <si>
    <t>Mr. Sable Daulat Ambadas</t>
  </si>
  <si>
    <t>lab Attdn. Or Peon</t>
  </si>
  <si>
    <t>Mr. Jadhav Nitin Narayan</t>
  </si>
  <si>
    <t>Mr. Bharat Gangaram Sonawane</t>
  </si>
  <si>
    <t>Clerk Cashier</t>
  </si>
  <si>
    <t>Mr. Deepak Daulat Shelke</t>
  </si>
  <si>
    <t>Accountant</t>
  </si>
  <si>
    <t>Mr. Dilip Dadarao Jadhav</t>
  </si>
  <si>
    <t>Mr. Babasaheb N Farkade</t>
  </si>
  <si>
    <t>Attdn</t>
  </si>
  <si>
    <t>Mr. Sandeep Kothambire</t>
  </si>
  <si>
    <t>Mr. Ganesh Dagdu  Kanwate</t>
  </si>
  <si>
    <t>Lifter</t>
  </si>
  <si>
    <t>Mr. Palve Rahul Uttamrao</t>
  </si>
  <si>
    <t>Gardner</t>
  </si>
  <si>
    <t>Mr. Jadhav Appasaheb Vitthal</t>
  </si>
  <si>
    <t>Multi Skilled Worker</t>
  </si>
  <si>
    <t>Mr. Bagul Santosh Kishanrao</t>
  </si>
  <si>
    <t>Mr. Kale Ganesh Sonaji</t>
  </si>
  <si>
    <t>Security Offier</t>
  </si>
  <si>
    <t>Mr. Satdive Kishor R.</t>
  </si>
  <si>
    <t>Mr. Shaha Sameer Najir</t>
  </si>
  <si>
    <t>Sweeper</t>
  </si>
  <si>
    <t>Mr. Deokar Ganesh Karbhari</t>
  </si>
  <si>
    <t>Mr.Gajanan Totre</t>
  </si>
  <si>
    <t>M Keeper Rachna Sharir</t>
  </si>
  <si>
    <t xml:space="preserve">Mr. Ajay Jadhav  </t>
  </si>
  <si>
    <t>Shreeyash Nursing  College Teaching Staff</t>
  </si>
  <si>
    <t>Mr. Pranay Bahirwal</t>
  </si>
  <si>
    <t>Prepared By :Ashish Pathak. Sr.Clerk</t>
  </si>
  <si>
    <t>Mr.Sandeep Kothambire</t>
  </si>
  <si>
    <t>Clerk Rachna Sharir</t>
  </si>
  <si>
    <t>Mr.Limba Ingle</t>
  </si>
  <si>
    <t>Ms. Varsha B. Jadhav</t>
  </si>
  <si>
    <t>D.O.J.27/01/2026</t>
  </si>
  <si>
    <t>Monthly Summary Report 01 Feb 2026 To  28 Feb 2026</t>
  </si>
  <si>
    <t xml:space="preserve">Dr.Anuradha 
Saljoshi
</t>
  </si>
  <si>
    <t>Consultant/ Clinical Teacher</t>
  </si>
  <si>
    <t>Rutuja Patil</t>
  </si>
  <si>
    <t>Information Technology Officer</t>
  </si>
  <si>
    <t>Ruturaj Shinde</t>
  </si>
  <si>
    <t>Information Technology Assistant</t>
  </si>
  <si>
    <t>Kishor Satdive</t>
  </si>
  <si>
    <t>Multi-tasking staff</t>
  </si>
  <si>
    <t>Dilip Jadhav</t>
  </si>
  <si>
    <t>Personal Assistant</t>
  </si>
  <si>
    <t>Prasad Pujari</t>
  </si>
  <si>
    <t>Office Superintendent</t>
  </si>
  <si>
    <t>Nitin Jadhav</t>
  </si>
  <si>
    <t>Clerical Staff</t>
  </si>
  <si>
    <t>Bharat Sonawane</t>
  </si>
  <si>
    <t>Sayali Pawar</t>
  </si>
  <si>
    <t>Sandip Kothimbire</t>
  </si>
  <si>
    <t>Limba Ingale</t>
  </si>
  <si>
    <t>Accountants</t>
  </si>
  <si>
    <t>Anand Wagh</t>
  </si>
  <si>
    <t>Clerk for Acc. Section</t>
  </si>
  <si>
    <t>Twinkal Lihinar</t>
  </si>
  <si>
    <t>Vandana Kailkar</t>
  </si>
  <si>
    <t>Kishor Pawar</t>
  </si>
  <si>
    <t>Eknath Ghule</t>
  </si>
  <si>
    <t>Milind LIhinar</t>
  </si>
  <si>
    <t>Shital Kambale</t>
  </si>
  <si>
    <t>Vinod Sable</t>
  </si>
  <si>
    <t>Assistant Librarian</t>
  </si>
  <si>
    <t>Parmeshwar Mhaske</t>
  </si>
  <si>
    <t>Daulat Sable</t>
  </si>
  <si>
    <t>Library Attendant</t>
  </si>
  <si>
    <t>Akash Pawar</t>
  </si>
  <si>
    <t>Ganesh Deokar</t>
  </si>
  <si>
    <t>Satish Nikam</t>
  </si>
  <si>
    <t>Aditya Bhalerao</t>
  </si>
  <si>
    <t>Vishwas Gaikwad</t>
  </si>
  <si>
    <t>Ganesh Kanwate</t>
  </si>
  <si>
    <t>Cadaver lifter</t>
  </si>
  <si>
    <t>Gajanan Toture</t>
  </si>
  <si>
    <t>Attendant cum museum keeper</t>
  </si>
  <si>
    <t>Swapnil Salvi</t>
  </si>
  <si>
    <t>Lab Technician</t>
  </si>
  <si>
    <t>Monali Pawar</t>
  </si>
  <si>
    <t>Lab Attendant</t>
  </si>
  <si>
    <t>Arundhati Deokar</t>
  </si>
  <si>
    <t>Pharmacognosisit</t>
  </si>
  <si>
    <t>Rameshwar Narwade</t>
  </si>
  <si>
    <t>Rahul Palve</t>
  </si>
  <si>
    <t>Gardener</t>
  </si>
  <si>
    <t>Advait  Bhale</t>
  </si>
  <si>
    <t>Instructor</t>
  </si>
  <si>
    <t>Mahesh Kanwate</t>
  </si>
  <si>
    <t>Lab Attendant cum Museum Keeper</t>
  </si>
  <si>
    <t>Adesh Agale</t>
  </si>
  <si>
    <t>Analytical Chemist</t>
  </si>
  <si>
    <t>Sachin Tornekar</t>
  </si>
  <si>
    <t>Babasaheb Farkade</t>
  </si>
  <si>
    <t>Ganesh Kolhe</t>
  </si>
  <si>
    <t>Appasaheb Jadhav</t>
  </si>
  <si>
    <t>Rutvik Thokal</t>
  </si>
  <si>
    <t>Santosh Bagul</t>
  </si>
  <si>
    <t>Uma Thokal</t>
  </si>
  <si>
    <t>Ganesh Kale</t>
  </si>
  <si>
    <t>Dr Charudatta Deshpande</t>
  </si>
  <si>
    <t>Instructor  (M)</t>
  </si>
  <si>
    <t>Vaishali Shevadikar</t>
  </si>
  <si>
    <t>Instructor (F)</t>
  </si>
  <si>
    <t>Snehal Gosai</t>
  </si>
  <si>
    <t>Coordinator</t>
  </si>
  <si>
    <t>Manisha Wagh-Nikam</t>
  </si>
  <si>
    <t>Varsha Thokal</t>
  </si>
  <si>
    <t>Vishnu Aher</t>
  </si>
  <si>
    <t>Physical Education Instructor</t>
  </si>
  <si>
    <t>Gaurav Garud</t>
  </si>
  <si>
    <t>Vishal Bhalerao</t>
  </si>
  <si>
    <t>Councillor</t>
  </si>
  <si>
    <t>Aniket Avasthi</t>
  </si>
  <si>
    <t>Site Engineer</t>
  </si>
  <si>
    <t>Gajanan Vitekar</t>
  </si>
  <si>
    <t>Electrician</t>
  </si>
  <si>
    <t>Raju Ragade</t>
  </si>
  <si>
    <t>Plumber</t>
  </si>
  <si>
    <t>Nilesh Jadhav</t>
  </si>
  <si>
    <t>Carpenter</t>
  </si>
  <si>
    <t>Anil Waghmare</t>
  </si>
  <si>
    <t>Rupali Dhanedhar</t>
  </si>
  <si>
    <t>Chandani Pawar</t>
  </si>
  <si>
    <t>Sharad Pawar</t>
  </si>
  <si>
    <t>Eknath Ghule 02 July 2025</t>
  </si>
  <si>
    <t>Prepared By :- Ashish Pathak      Sr.Clerk.</t>
  </si>
  <si>
    <t xml:space="preserve">      Checked By:Dr.Paresh Deshmukh &amp; Dr.Swati Itagi</t>
  </si>
  <si>
    <t>3000/-</t>
  </si>
  <si>
    <t xml:space="preserve"> Dr.Pranjali Subhash Shewale </t>
  </si>
  <si>
    <t xml:space="preserve"> Days Present </t>
  </si>
  <si>
    <t>As per Biometric Punching</t>
  </si>
  <si>
    <t>Prepared By :-     Ashish Pathak   Sr.Clerk</t>
  </si>
  <si>
    <t xml:space="preserve"> Days Present (O.P)</t>
  </si>
  <si>
    <t>Karuna Bhagat</t>
  </si>
  <si>
    <t>Swati Chauhan</t>
  </si>
  <si>
    <t>Assistant matron</t>
  </si>
  <si>
    <t>Vaishali Bhosale</t>
  </si>
  <si>
    <t>Ashish Pathak ( Joining Date:- 11.03.26)</t>
  </si>
  <si>
    <t>Office superintendent</t>
  </si>
  <si>
    <t>Dhanajay Madankar</t>
  </si>
  <si>
    <t>Clerk and accountants</t>
  </si>
  <si>
    <t>Siddharth Kamble</t>
  </si>
  <si>
    <t>Santosh Katore</t>
  </si>
  <si>
    <t>Store keeper</t>
  </si>
  <si>
    <t>Neeta Gaikwad</t>
  </si>
  <si>
    <t>Multitasking staff</t>
  </si>
  <si>
    <t>Pratibha Nikam</t>
  </si>
  <si>
    <t>Pravin Devkate</t>
  </si>
  <si>
    <t>Ashwini Popalghat</t>
  </si>
  <si>
    <t>Receptionist cum telephone operator</t>
  </si>
  <si>
    <t>Nikhil Lahane</t>
  </si>
  <si>
    <t>Registration and billing clerks</t>
  </si>
  <si>
    <t>Yogita Goswami</t>
  </si>
  <si>
    <t>Gajanan Jadhav</t>
  </si>
  <si>
    <t>Medical record technician</t>
  </si>
  <si>
    <t>Pramila Hiwale</t>
  </si>
  <si>
    <t>Nursing staff </t>
  </si>
  <si>
    <t>Vaishali Bidve</t>
  </si>
  <si>
    <t>Vaishali Dhaneshwar</t>
  </si>
  <si>
    <t>Jyoti Nikam</t>
  </si>
  <si>
    <t>Aya </t>
  </si>
  <si>
    <t>Trupti Pawar</t>
  </si>
  <si>
    <t>Ujwala Gaikwad</t>
  </si>
  <si>
    <t>Deepali Arak</t>
  </si>
  <si>
    <t>Sandhya Yemvarwar</t>
  </si>
  <si>
    <t>Minal Manisha Salvi</t>
  </si>
  <si>
    <t>Lab technician</t>
  </si>
  <si>
    <t>Shubhada Kulkarni</t>
  </si>
  <si>
    <t>Santosh Jadhav</t>
  </si>
  <si>
    <t>Lab attendant</t>
  </si>
  <si>
    <t>Ritesh Salvi</t>
  </si>
  <si>
    <t>X-ray technician</t>
  </si>
  <si>
    <t>1300/-</t>
  </si>
  <si>
    <t>Sachin Kulkarni</t>
  </si>
  <si>
    <t>Dark room assistant</t>
  </si>
  <si>
    <t>Arun Jadhav</t>
  </si>
  <si>
    <t>ECG technician</t>
  </si>
  <si>
    <t>Varsha Jadhav (Joining Date 28/02/26 )</t>
  </si>
  <si>
    <t>Microbiologist</t>
  </si>
  <si>
    <t>Swati Edke</t>
  </si>
  <si>
    <t>Nursing staff</t>
  </si>
  <si>
    <t>Komal Kale</t>
  </si>
  <si>
    <t>Shalini Pawar</t>
  </si>
  <si>
    <t>Jyoti pole</t>
  </si>
  <si>
    <t>Sneha Navgire</t>
  </si>
  <si>
    <t>Sweety Mote</t>
  </si>
  <si>
    <t>Mamta Patole</t>
  </si>
  <si>
    <t>Sarubai Farkade</t>
  </si>
  <si>
    <t>Ayah </t>
  </si>
  <si>
    <t>Pooja Vonaji</t>
  </si>
  <si>
    <t>Rekha Gaikwad</t>
  </si>
  <si>
    <t>Ajay Jdhav</t>
  </si>
  <si>
    <t>Pranay Bahirwal</t>
  </si>
  <si>
    <t>Monika Kamble</t>
  </si>
  <si>
    <t>kavita Vahul</t>
  </si>
  <si>
    <t>Savita Dahije</t>
  </si>
  <si>
    <t>Kalpana Kamode</t>
  </si>
  <si>
    <t>Meena Nagrule</t>
  </si>
  <si>
    <t>Poonam Gobade</t>
  </si>
  <si>
    <t>Sawan Wadgale</t>
  </si>
  <si>
    <t>Therapists</t>
  </si>
  <si>
    <t>Ravindra Binorkar</t>
  </si>
  <si>
    <t>Laxman Wankheded</t>
  </si>
  <si>
    <t>Siddharth Dabhade</t>
  </si>
  <si>
    <t>Sharad Nikam</t>
  </si>
  <si>
    <t>Archana Jadhav</t>
  </si>
  <si>
    <t>Rupali Kulkarni</t>
  </si>
  <si>
    <t>Swati Lihinar</t>
  </si>
  <si>
    <t>Namrata Chavhan</t>
  </si>
  <si>
    <t>Rekha Nikam</t>
  </si>
  <si>
    <t>Kalpana Nade</t>
  </si>
  <si>
    <t>Sachin Dabhade</t>
  </si>
  <si>
    <t>Operation theatre attendants</t>
  </si>
  <si>
    <t>Krishna Gaikwad</t>
  </si>
  <si>
    <t>Kiran Sable</t>
  </si>
  <si>
    <t>Sarika Tornekar</t>
  </si>
  <si>
    <t>Anushastra karma technician</t>
  </si>
  <si>
    <t>Chaya Nagare</t>
  </si>
  <si>
    <t>    Rupali  Awhad </t>
  </si>
  <si>
    <t>Kanchan Narwade</t>
  </si>
  <si>
    <t>Bharati Bhalerao</t>
  </si>
  <si>
    <t>Ayah</t>
  </si>
  <si>
    <t>Sanchi Bhalerao</t>
  </si>
  <si>
    <t>Suvarna  Bhalerao</t>
  </si>
  <si>
    <t>Shiwani Chauthmal</t>
  </si>
  <si>
    <t>Attendant or ayah</t>
  </si>
  <si>
    <t>Santosh Shi nde</t>
  </si>
  <si>
    <t>Pathya cooks</t>
  </si>
  <si>
    <t>Sangeeta Shinde</t>
  </si>
  <si>
    <t>Jaya Narwade</t>
  </si>
  <si>
    <t>Dinesh Pawar</t>
  </si>
  <si>
    <t>Multi –tasking staff</t>
  </si>
  <si>
    <t xml:space="preserve"> Prepared By : - Ashish Pathak Sr.Clerk </t>
  </si>
  <si>
    <t>Ashwini Dilip Adhave (Joining Date 15/04/26 )</t>
  </si>
  <si>
    <t>Dr. Pranjali Jain</t>
  </si>
  <si>
    <t>45000/-</t>
  </si>
  <si>
    <t xml:space="preserve">sr . No </t>
  </si>
  <si>
    <t>contact No</t>
  </si>
  <si>
    <t>Name</t>
  </si>
  <si>
    <t>Monthly Summary Report 01 April 2026 To 30 April 2026</t>
  </si>
  <si>
    <t>Varsha Babasaheb Jadhav(60071)</t>
  </si>
  <si>
    <t>Monthly Summary Report 01 April 2026 To  30 April 2026</t>
  </si>
  <si>
    <t>D.O.J 01/09/2025 3000 per Month</t>
  </si>
  <si>
    <t>30-0.5=29.05</t>
  </si>
  <si>
    <t xml:space="preserve"> Days Present (O.P) DOJ 10-01-2026</t>
  </si>
  <si>
    <t xml:space="preserve"> Days Present (O.P) DOJ 1-12-2025</t>
  </si>
  <si>
    <t xml:space="preserve"> Days Present (O.P) DOJ 6-12-2025</t>
  </si>
  <si>
    <t xml:space="preserve"> Days Present (O.P) DOJ 13-12-2025</t>
  </si>
  <si>
    <t xml:space="preserve"> Days Present DOJ 13-01-2026</t>
  </si>
  <si>
    <t xml:space="preserve"> Days Present O.P)</t>
  </si>
  <si>
    <t>Shreeyash Ayurvedic College Teaching Staff</t>
  </si>
  <si>
    <t>Monthly Summary Report 01April  2026 To 30 April 2026</t>
  </si>
  <si>
    <t>82000/-</t>
  </si>
  <si>
    <t xml:space="preserve">Associate Professor Dravyguna.   </t>
  </si>
  <si>
    <t xml:space="preserve">Professor Rasashashtra </t>
  </si>
  <si>
    <t xml:space="preserve">Assistant Professor Kriya Sharir    </t>
  </si>
  <si>
    <t xml:space="preserve">Associate Professor Rasashashtra </t>
  </si>
  <si>
    <t>Assistant Professor</t>
  </si>
  <si>
    <t>Professor Kayachikitsa</t>
  </si>
  <si>
    <t xml:space="preserve">         </t>
  </si>
  <si>
    <t xml:space="preserve">              Shreeyash Ayurvedic College  Non Teaching Staff</t>
  </si>
  <si>
    <t xml:space="preserve">           Shreeyash Ayurvedic Hospital Non Teaching Staff   </t>
  </si>
  <si>
    <t>Monthly Summary Report 01 April  2026 To  31 April 2026</t>
  </si>
  <si>
    <t>Dr. Akansha Kulkarni</t>
  </si>
  <si>
    <t>O.P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</si>
</sst>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_(* #,##0_);_(* \(#,##0\);_(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1"/>
      <name val="Times New Roman"/>
      <family val="1"/>
    </font>
    <font>
      <b/>
      <sz val="8"/>
      <color theme="1"/>
      <name val="Times New Roman"/>
      <family val="1"/>
    </font>
    <font>
      <b/>
      <sz val="7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name val="Arial"/>
      <family val="2"/>
    </font>
    <font>
      <b/>
      <sz val="11"/>
      <color theme="1"/>
      <name val="Arial"/>
      <family val="2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rgb="FF111827"/>
      <name val="Times New Roman"/>
      <family val="1"/>
    </font>
    <font>
      <b/>
      <sz val="9"/>
      <color rgb="FFFF0000"/>
      <name val="Times New Roman"/>
      <family val="1"/>
    </font>
    <font>
      <sz val="16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 tint="0.249977111117893"/>
      <name val="Arial"/>
      <family val="2"/>
    </font>
    <font>
      <b/>
      <sz val="8"/>
      <color rgb="FFFF0000"/>
      <name val="Arial"/>
      <family val="2"/>
    </font>
    <font>
      <b/>
      <sz val="10"/>
      <color rgb="FFFF0000"/>
      <name val="Times New Roman"/>
      <family val="1"/>
    </font>
    <font>
      <b/>
      <sz val="14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b/>
      <sz val="14"/>
      <color rgb="FF000000"/>
      <name val="Times New Roman"/>
      <family val="1"/>
    </font>
    <font>
      <b/>
      <sz val="9"/>
      <name val="Arial"/>
      <family val="2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4">
    <xf numFmtId="0" fontId="0" fillId="0" borderId="0" xfId="0"/>
    <xf numFmtId="0" fontId="5" fillId="0" borderId="7" xfId="0" applyFont="1" applyFill="1" applyBorder="1" applyAlignment="1" applyProtection="1">
      <alignment horizontal="left" vertical="top" wrapText="1" readingOrder="1"/>
      <protection locked="0"/>
    </xf>
    <xf numFmtId="164" fontId="6" fillId="0" borderId="7" xfId="1" applyNumberFormat="1" applyFont="1" applyFill="1" applyBorder="1" applyAlignment="1">
      <alignment horizontal="left" vertical="top" wrapText="1"/>
    </xf>
    <xf numFmtId="164" fontId="7" fillId="0" borderId="7" xfId="1" applyNumberFormat="1" applyFont="1" applyFill="1" applyBorder="1" applyAlignment="1">
      <alignment horizontal="left" vertical="center" wrapText="1" readingOrder="1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Fill="1" applyBorder="1" applyAlignment="1">
      <alignment horizontal="center" vertical="center"/>
    </xf>
    <xf numFmtId="164" fontId="6" fillId="0" borderId="7" xfId="1" applyNumberFormat="1" applyFont="1" applyFill="1" applyBorder="1" applyAlignment="1">
      <alignment horizontal="left" vertical="top" wrapText="1" readingOrder="1"/>
    </xf>
    <xf numFmtId="14" fontId="2" fillId="0" borderId="7" xfId="0" applyNumberFormat="1" applyFont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vertical="center" wrapText="1" readingOrder="1"/>
    </xf>
    <xf numFmtId="164" fontId="6" fillId="2" borderId="7" xfId="1" applyNumberFormat="1" applyFont="1" applyFill="1" applyBorder="1" applyAlignment="1">
      <alignment horizontal="left" vertical="top" wrapText="1" readingOrder="1"/>
    </xf>
    <xf numFmtId="164" fontId="8" fillId="2" borderId="7" xfId="1" applyNumberFormat="1" applyFont="1" applyFill="1" applyBorder="1" applyAlignment="1">
      <alignment vertical="center" wrapText="1" readingOrder="1"/>
    </xf>
    <xf numFmtId="164" fontId="7" fillId="2" borderId="7" xfId="1" applyNumberFormat="1" applyFont="1" applyFill="1" applyBorder="1" applyAlignment="1">
      <alignment vertical="center" wrapText="1" readingOrder="1"/>
    </xf>
    <xf numFmtId="164" fontId="7" fillId="0" borderId="7" xfId="1" applyNumberFormat="1" applyFont="1" applyFill="1" applyBorder="1" applyAlignment="1">
      <alignment horizontal="left" vertical="center" wrapText="1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left" vertical="center" wrapText="1" readingOrder="1"/>
      <protection locked="0"/>
    </xf>
    <xf numFmtId="0" fontId="2" fillId="0" borderId="7" xfId="0" applyFont="1" applyFill="1" applyBorder="1" applyAlignment="1">
      <alignment horizontal="left" vertical="center" readingOrder="1"/>
    </xf>
    <xf numFmtId="0" fontId="2" fillId="2" borderId="7" xfId="0" applyFont="1" applyFill="1" applyBorder="1" applyAlignment="1">
      <alignment horizontal="left" vertical="center" readingOrder="1"/>
    </xf>
    <xf numFmtId="0" fontId="4" fillId="0" borderId="7" xfId="0" applyFont="1" applyFill="1" applyBorder="1" applyAlignment="1" applyProtection="1">
      <alignment vertical="center" wrapText="1" readingOrder="1"/>
      <protection locked="0"/>
    </xf>
    <xf numFmtId="0" fontId="3" fillId="0" borderId="7" xfId="0" applyFont="1" applyBorder="1" applyAlignment="1">
      <alignment horizontal="center" vertical="center"/>
    </xf>
    <xf numFmtId="164" fontId="7" fillId="2" borderId="7" xfId="1" applyNumberFormat="1" applyFont="1" applyFill="1" applyBorder="1" applyAlignment="1">
      <alignment horizontal="left" vertical="center" wrapText="1"/>
    </xf>
    <xf numFmtId="0" fontId="10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left" vertical="center" wrapText="1"/>
      <protection locked="0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wrapText="1"/>
    </xf>
    <xf numFmtId="164" fontId="6" fillId="2" borderId="7" xfId="1" applyNumberFormat="1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164" fontId="6" fillId="4" borderId="7" xfId="1" applyNumberFormat="1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left" vertical="top" wrapText="1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top" wrapText="1"/>
    </xf>
    <xf numFmtId="0" fontId="12" fillId="0" borderId="8" xfId="0" applyFont="1" applyBorder="1"/>
    <xf numFmtId="0" fontId="3" fillId="0" borderId="8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wrapText="1"/>
    </xf>
    <xf numFmtId="0" fontId="2" fillId="0" borderId="7" xfId="0" applyFont="1" applyFill="1" applyBorder="1" applyAlignment="1" applyProtection="1">
      <alignment horizontal="left" vertical="center" wrapText="1"/>
      <protection locked="0"/>
    </xf>
    <xf numFmtId="0" fontId="3" fillId="0" borderId="7" xfId="0" applyFont="1" applyFill="1" applyBorder="1" applyAlignment="1" applyProtection="1">
      <alignment horizontal="left" vertical="center" wrapText="1"/>
      <protection locked="0"/>
    </xf>
    <xf numFmtId="0" fontId="3" fillId="0" borderId="7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/>
    </xf>
    <xf numFmtId="0" fontId="14" fillId="0" borderId="7" xfId="0" applyFont="1" applyBorder="1" applyAlignment="1" applyProtection="1">
      <alignment horizontal="center" vertical="center" wrapText="1"/>
      <protection locked="0"/>
    </xf>
    <xf numFmtId="0" fontId="14" fillId="0" borderId="7" xfId="0" applyFont="1" applyFill="1" applyBorder="1" applyAlignment="1" applyProtection="1">
      <alignment horizontal="left" vertical="top" wrapText="1"/>
      <protection locked="0"/>
    </xf>
    <xf numFmtId="0" fontId="14" fillId="0" borderId="7" xfId="0" applyFont="1" applyFill="1" applyBorder="1" applyAlignment="1" applyProtection="1">
      <alignment horizontal="center" vertical="top" wrapText="1"/>
      <protection locked="0"/>
    </xf>
    <xf numFmtId="0" fontId="14" fillId="0" borderId="7" xfId="0" applyFont="1" applyFill="1" applyBorder="1" applyAlignment="1">
      <alignment horizontal="center" vertical="top"/>
    </xf>
    <xf numFmtId="164" fontId="7" fillId="0" borderId="7" xfId="1" applyNumberFormat="1" applyFont="1" applyFill="1" applyBorder="1" applyAlignment="1">
      <alignment horizontal="left" vertical="top" wrapText="1"/>
    </xf>
    <xf numFmtId="164" fontId="7" fillId="2" borderId="7" xfId="1" applyNumberFormat="1" applyFont="1" applyFill="1" applyBorder="1" applyAlignment="1">
      <alignment horizontal="left" vertical="top" wrapText="1"/>
    </xf>
    <xf numFmtId="164" fontId="7" fillId="4" borderId="7" xfId="1" applyNumberFormat="1" applyFont="1" applyFill="1" applyBorder="1" applyAlignment="1">
      <alignment horizontal="left" vertical="top" wrapText="1"/>
    </xf>
    <xf numFmtId="0" fontId="0" fillId="0" borderId="0" xfId="0" applyAlignment="1">
      <alignment vertical="top"/>
    </xf>
    <xf numFmtId="14" fontId="15" fillId="0" borderId="7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4" fontId="4" fillId="0" borderId="7" xfId="0" applyNumberFormat="1" applyFont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 applyProtection="1">
      <alignment horizontal="left" vertical="top" wrapText="1"/>
      <protection locked="0"/>
    </xf>
    <xf numFmtId="0" fontId="4" fillId="0" borderId="7" xfId="0" applyFont="1" applyBorder="1" applyAlignment="1">
      <alignment horizontal="left" vertical="top" wrapText="1"/>
    </xf>
    <xf numFmtId="0" fontId="3" fillId="2" borderId="7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 readingOrder="1"/>
      <protection locked="0"/>
    </xf>
    <xf numFmtId="0" fontId="5" fillId="0" borderId="7" xfId="0" applyFont="1" applyFill="1" applyBorder="1" applyAlignment="1" applyProtection="1">
      <alignment vertical="center" wrapText="1" readingOrder="1"/>
      <protection locked="0"/>
    </xf>
    <xf numFmtId="0" fontId="2" fillId="0" borderId="7" xfId="0" applyFont="1" applyFill="1" applyBorder="1" applyAlignment="1" applyProtection="1">
      <alignment horizontal="left" vertical="center" wrapText="1"/>
      <protection locked="0"/>
    </xf>
    <xf numFmtId="0" fontId="12" fillId="0" borderId="7" xfId="0" applyFont="1" applyBorder="1" applyAlignment="1">
      <alignment horizontal="left" vertical="top" wrapText="1"/>
    </xf>
    <xf numFmtId="0" fontId="5" fillId="0" borderId="7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0" fillId="0" borderId="0" xfId="0" applyFill="1"/>
    <xf numFmtId="0" fontId="3" fillId="0" borderId="0" xfId="0" applyFont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>
      <alignment horizontal="center" wrapText="1"/>
    </xf>
    <xf numFmtId="0" fontId="0" fillId="0" borderId="7" xfId="0" applyBorder="1"/>
    <xf numFmtId="0" fontId="2" fillId="0" borderId="7" xfId="0" applyFont="1" applyFill="1" applyBorder="1" applyAlignment="1" applyProtection="1">
      <alignment horizontal="left" vertical="top" wrapText="1" readingOrder="1"/>
      <protection locked="0"/>
    </xf>
    <xf numFmtId="0" fontId="2" fillId="0" borderId="7" xfId="0" applyFont="1" applyFill="1" applyBorder="1" applyAlignment="1" applyProtection="1">
      <alignment vertical="center" wrapText="1" readingOrder="1"/>
      <protection locked="0"/>
    </xf>
    <xf numFmtId="164" fontId="14" fillId="0" borderId="7" xfId="1" applyNumberFormat="1" applyFont="1" applyFill="1" applyBorder="1" applyAlignment="1">
      <alignment horizontal="center" vertical="top" wrapText="1"/>
    </xf>
    <xf numFmtId="164" fontId="14" fillId="2" borderId="7" xfId="1" applyNumberFormat="1" applyFont="1" applyFill="1" applyBorder="1" applyAlignment="1">
      <alignment horizontal="center" vertical="top" wrapText="1"/>
    </xf>
    <xf numFmtId="164" fontId="14" fillId="0" borderId="7" xfId="1" applyNumberFormat="1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vertical="top" wrapText="1"/>
    </xf>
    <xf numFmtId="164" fontId="14" fillId="2" borderId="7" xfId="1" applyNumberFormat="1" applyFont="1" applyFill="1" applyBorder="1" applyAlignment="1">
      <alignment horizontal="left" vertical="top" wrapText="1"/>
    </xf>
    <xf numFmtId="164" fontId="14" fillId="2" borderId="7" xfId="1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8" xfId="0" applyBorder="1"/>
    <xf numFmtId="0" fontId="3" fillId="0" borderId="9" xfId="0" applyFont="1" applyFill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>
      <alignment horizontal="center" wrapText="1"/>
    </xf>
    <xf numFmtId="0" fontId="3" fillId="0" borderId="21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wrapText="1"/>
    </xf>
    <xf numFmtId="0" fontId="3" fillId="0" borderId="20" xfId="0" applyFont="1" applyFill="1" applyBorder="1" applyAlignment="1">
      <alignment horizontal="center" vertical="top" wrapText="1"/>
    </xf>
    <xf numFmtId="0" fontId="3" fillId="0" borderId="20" xfId="0" applyFont="1" applyBorder="1" applyAlignment="1">
      <alignment horizontal="center" wrapText="1"/>
    </xf>
    <xf numFmtId="0" fontId="3" fillId="2" borderId="21" xfId="0" applyFont="1" applyFill="1" applyBorder="1" applyAlignment="1" applyProtection="1">
      <alignment horizontal="center" vertical="center" wrapText="1"/>
      <protection locked="0"/>
    </xf>
    <xf numFmtId="0" fontId="3" fillId="2" borderId="20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left" vertical="center"/>
    </xf>
    <xf numFmtId="164" fontId="6" fillId="2" borderId="8" xfId="1" applyNumberFormat="1" applyFont="1" applyFill="1" applyBorder="1" applyAlignment="1">
      <alignment horizontal="left" vertical="top" wrapText="1"/>
    </xf>
    <xf numFmtId="164" fontId="7" fillId="2" borderId="8" xfId="1" applyNumberFormat="1" applyFont="1" applyFill="1" applyBorder="1" applyAlignment="1">
      <alignment horizontal="left" vertical="center" wrapText="1"/>
    </xf>
    <xf numFmtId="0" fontId="3" fillId="0" borderId="8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wrapText="1"/>
    </xf>
    <xf numFmtId="0" fontId="4" fillId="0" borderId="9" xfId="0" applyFont="1" applyFill="1" applyBorder="1" applyAlignment="1" applyProtection="1">
      <alignment horizontal="left" vertical="top" wrapText="1"/>
      <protection locked="0"/>
    </xf>
    <xf numFmtId="0" fontId="4" fillId="0" borderId="9" xfId="0" applyFont="1" applyBorder="1" applyAlignment="1">
      <alignment horizontal="left" vertical="top" wrapText="1"/>
    </xf>
    <xf numFmtId="0" fontId="3" fillId="0" borderId="29" xfId="0" applyFont="1" applyBorder="1" applyAlignment="1">
      <alignment horizontal="left" wrapText="1"/>
    </xf>
    <xf numFmtId="0" fontId="3" fillId="0" borderId="30" xfId="0" applyFont="1" applyBorder="1" applyAlignment="1">
      <alignment horizontal="left" vertical="center" wrapText="1"/>
    </xf>
    <xf numFmtId="0" fontId="5" fillId="0" borderId="7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>
      <alignment horizontal="left" vertical="top" wrapText="1"/>
    </xf>
    <xf numFmtId="0" fontId="2" fillId="0" borderId="7" xfId="0" applyFont="1" applyFill="1" applyBorder="1" applyAlignment="1" applyProtection="1">
      <alignment horizontal="left" vertical="top" wrapText="1"/>
      <protection locked="0"/>
    </xf>
    <xf numFmtId="0" fontId="3" fillId="3" borderId="7" xfId="0" applyFont="1" applyFill="1" applyBorder="1" applyAlignment="1">
      <alignment horizontal="left" vertical="top"/>
    </xf>
    <xf numFmtId="0" fontId="3" fillId="4" borderId="7" xfId="0" applyFont="1" applyFill="1" applyBorder="1" applyAlignment="1">
      <alignment horizontal="left" vertical="top"/>
    </xf>
    <xf numFmtId="0" fontId="4" fillId="2" borderId="7" xfId="0" applyFont="1" applyFill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2" fillId="0" borderId="8" xfId="0" applyFont="1" applyFill="1" applyBorder="1" applyAlignment="1" applyProtection="1">
      <alignment horizontal="left" vertical="top" wrapText="1"/>
      <protection locked="0"/>
    </xf>
    <xf numFmtId="0" fontId="3" fillId="0" borderId="8" xfId="0" applyFont="1" applyBorder="1" applyAlignment="1">
      <alignment horizontal="left" vertical="top"/>
    </xf>
    <xf numFmtId="0" fontId="12" fillId="0" borderId="8" xfId="0" applyFont="1" applyBorder="1" applyAlignment="1">
      <alignment horizontal="left" vertical="top"/>
    </xf>
    <xf numFmtId="0" fontId="12" fillId="0" borderId="7" xfId="0" applyFont="1" applyFill="1" applyBorder="1" applyAlignment="1" applyProtection="1">
      <alignment horizontal="left" vertical="top" wrapText="1"/>
      <protection locked="0"/>
    </xf>
    <xf numFmtId="0" fontId="12" fillId="0" borderId="7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  <xf numFmtId="14" fontId="4" fillId="0" borderId="7" xfId="0" applyNumberFormat="1" applyFont="1" applyBorder="1" applyAlignment="1">
      <alignment horizontal="left" vertical="top" wrapText="1"/>
    </xf>
    <xf numFmtId="0" fontId="12" fillId="4" borderId="1" xfId="0" applyFont="1" applyFill="1" applyBorder="1" applyAlignment="1">
      <alignment horizontal="left" vertical="top" wrapText="1"/>
    </xf>
    <xf numFmtId="0" fontId="12" fillId="2" borderId="7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7" xfId="0" applyFont="1" applyFill="1" applyBorder="1" applyAlignment="1" applyProtection="1">
      <alignment horizontal="left" vertical="top" wrapText="1"/>
      <protection locked="0"/>
    </xf>
    <xf numFmtId="0" fontId="12" fillId="0" borderId="8" xfId="0" applyFont="1" applyFill="1" applyBorder="1" applyAlignment="1" applyProtection="1">
      <alignment horizontal="left" vertical="top" wrapText="1"/>
      <protection locked="0"/>
    </xf>
    <xf numFmtId="0" fontId="12" fillId="2" borderId="8" xfId="0" applyFont="1" applyFill="1" applyBorder="1" applyAlignment="1" applyProtection="1">
      <alignment horizontal="left" vertical="top" wrapText="1"/>
      <protection locked="0"/>
    </xf>
    <xf numFmtId="0" fontId="12" fillId="2" borderId="4" xfId="0" applyFont="1" applyFill="1" applyBorder="1" applyAlignment="1">
      <alignment horizontal="left" vertical="top" wrapText="1"/>
    </xf>
    <xf numFmtId="164" fontId="14" fillId="0" borderId="8" xfId="1" applyNumberFormat="1" applyFont="1" applyFill="1" applyBorder="1" applyAlignment="1">
      <alignment horizontal="left" vertical="top" wrapText="1"/>
    </xf>
    <xf numFmtId="164" fontId="14" fillId="0" borderId="8" xfId="1" applyNumberFormat="1" applyFont="1" applyFill="1" applyBorder="1" applyAlignment="1">
      <alignment horizontal="center" vertical="top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3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left" vertical="center"/>
    </xf>
    <xf numFmtId="164" fontId="14" fillId="0" borderId="9" xfId="1" applyNumberFormat="1" applyFont="1" applyFill="1" applyBorder="1" applyAlignment="1">
      <alignment horizontal="center" vertical="top" wrapText="1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0" fontId="3" fillId="0" borderId="2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35" xfId="0" applyFont="1" applyBorder="1" applyAlignment="1">
      <alignment horizontal="center" wrapText="1"/>
    </xf>
    <xf numFmtId="0" fontId="3" fillId="2" borderId="11" xfId="0" applyFont="1" applyFill="1" applyBorder="1" applyAlignment="1">
      <alignment horizontal="left"/>
    </xf>
    <xf numFmtId="164" fontId="14" fillId="0" borderId="11" xfId="1" applyNumberFormat="1" applyFont="1" applyFill="1" applyBorder="1" applyAlignment="1">
      <alignment horizontal="left" vertical="top" wrapText="1"/>
    </xf>
    <xf numFmtId="164" fontId="14" fillId="0" borderId="11" xfId="1" applyNumberFormat="1" applyFont="1" applyFill="1" applyBorder="1" applyAlignment="1">
      <alignment horizontal="center" vertical="top" wrapText="1"/>
    </xf>
    <xf numFmtId="0" fontId="3" fillId="0" borderId="11" xfId="0" applyFont="1" applyFill="1" applyBorder="1" applyAlignment="1" applyProtection="1">
      <alignment horizontal="center" vertical="center" wrapText="1"/>
      <protection locked="0"/>
    </xf>
    <xf numFmtId="0" fontId="3" fillId="0" borderId="12" xfId="0" applyFont="1" applyFill="1" applyBorder="1" applyAlignment="1" applyProtection="1">
      <alignment horizontal="center" vertical="center" wrapText="1"/>
      <protection locked="0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wrapText="1"/>
    </xf>
    <xf numFmtId="0" fontId="17" fillId="0" borderId="36" xfId="0" applyFont="1" applyBorder="1" applyAlignment="1">
      <alignment vertical="center" wrapText="1"/>
    </xf>
    <xf numFmtId="0" fontId="2" fillId="2" borderId="9" xfId="0" applyFont="1" applyFill="1" applyBorder="1" applyAlignment="1">
      <alignment horizontal="left" vertical="top" wrapText="1"/>
    </xf>
    <xf numFmtId="0" fontId="17" fillId="0" borderId="37" xfId="0" applyFont="1" applyBorder="1" applyAlignment="1">
      <alignment vertical="center" wrapText="1"/>
    </xf>
    <xf numFmtId="0" fontId="18" fillId="0" borderId="36" xfId="0" applyFont="1" applyBorder="1" applyAlignment="1">
      <alignment vertical="center" wrapText="1"/>
    </xf>
    <xf numFmtId="0" fontId="18" fillId="0" borderId="37" xfId="0" applyFont="1" applyBorder="1" applyAlignment="1">
      <alignment vertical="center" wrapText="1"/>
    </xf>
    <xf numFmtId="0" fontId="18" fillId="2" borderId="36" xfId="0" applyFont="1" applyFill="1" applyBorder="1" applyAlignment="1">
      <alignment vertical="center" wrapText="1"/>
    </xf>
    <xf numFmtId="0" fontId="2" fillId="0" borderId="21" xfId="0" applyFont="1" applyFill="1" applyBorder="1" applyAlignment="1" applyProtection="1">
      <alignment horizontal="center" vertical="center" wrapText="1"/>
      <protection locked="0"/>
    </xf>
    <xf numFmtId="0" fontId="2" fillId="5" borderId="21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3" fillId="0" borderId="7" xfId="0" applyFont="1" applyFill="1" applyBorder="1" applyAlignment="1">
      <alignment horizontal="center" wrapText="1"/>
    </xf>
    <xf numFmtId="0" fontId="0" fillId="0" borderId="39" xfId="0" applyBorder="1"/>
    <xf numFmtId="0" fontId="0" fillId="0" borderId="23" xfId="0" applyBorder="1"/>
    <xf numFmtId="0" fontId="14" fillId="0" borderId="20" xfId="0" applyFont="1" applyBorder="1" applyAlignment="1">
      <alignment vertical="center" wrapText="1"/>
    </xf>
    <xf numFmtId="14" fontId="4" fillId="0" borderId="20" xfId="0" applyNumberFormat="1" applyFont="1" applyBorder="1" applyAlignment="1">
      <alignment horizontal="left" vertical="top" wrapText="1"/>
    </xf>
    <xf numFmtId="14" fontId="4" fillId="0" borderId="34" xfId="0" applyNumberFormat="1" applyFont="1" applyBorder="1" applyAlignment="1">
      <alignment horizontal="left" vertical="top" wrapText="1"/>
    </xf>
    <xf numFmtId="14" fontId="4" fillId="0" borderId="35" xfId="0" applyNumberFormat="1" applyFont="1" applyBorder="1" applyAlignment="1">
      <alignment horizontal="left" vertical="top" wrapText="1"/>
    </xf>
    <xf numFmtId="0" fontId="3" fillId="2" borderId="20" xfId="0" applyFont="1" applyFill="1" applyBorder="1" applyAlignment="1">
      <alignment horizontal="center" vertical="center" wrapText="1"/>
    </xf>
    <xf numFmtId="0" fontId="10" fillId="0" borderId="30" xfId="0" applyFont="1" applyFill="1" applyBorder="1" applyAlignment="1" applyProtection="1">
      <alignment horizontal="center" vertical="center" wrapText="1"/>
      <protection locked="0"/>
    </xf>
    <xf numFmtId="14" fontId="2" fillId="0" borderId="40" xfId="0" applyNumberFormat="1" applyFont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top"/>
    </xf>
    <xf numFmtId="164" fontId="21" fillId="0" borderId="7" xfId="1" applyNumberFormat="1" applyFont="1" applyFill="1" applyBorder="1" applyAlignment="1">
      <alignment horizontal="left" vertical="top" wrapText="1"/>
    </xf>
    <xf numFmtId="0" fontId="22" fillId="0" borderId="0" xfId="0" applyFont="1"/>
    <xf numFmtId="0" fontId="14" fillId="0" borderId="7" xfId="0" applyFont="1" applyBorder="1" applyAlignment="1" applyProtection="1">
      <alignment horizontal="left" vertical="top" wrapText="1" readingOrder="1"/>
      <protection locked="0"/>
    </xf>
    <xf numFmtId="0" fontId="14" fillId="0" borderId="7" xfId="0" applyFont="1" applyFill="1" applyBorder="1" applyAlignment="1" applyProtection="1">
      <alignment vertical="center" wrapText="1" readingOrder="1"/>
      <protection locked="0"/>
    </xf>
    <xf numFmtId="164" fontId="26" fillId="2" borderId="7" xfId="1" applyNumberFormat="1" applyFont="1" applyFill="1" applyBorder="1" applyAlignment="1">
      <alignment horizontal="left" vertical="top" wrapText="1"/>
    </xf>
    <xf numFmtId="164" fontId="14" fillId="0" borderId="7" xfId="1" applyNumberFormat="1" applyFont="1" applyFill="1" applyBorder="1" applyAlignment="1">
      <alignment vertical="top" wrapText="1" readingOrder="1"/>
    </xf>
    <xf numFmtId="164" fontId="14" fillId="0" borderId="7" xfId="1" applyNumberFormat="1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/>
    </xf>
    <xf numFmtId="0" fontId="16" fillId="0" borderId="7" xfId="0" applyFont="1" applyBorder="1" applyAlignment="1">
      <alignment horizontal="right" vertical="center" wrapText="1" indent="1"/>
    </xf>
    <xf numFmtId="0" fontId="9" fillId="0" borderId="7" xfId="0" applyFont="1" applyFill="1" applyBorder="1" applyAlignment="1" applyProtection="1">
      <alignment horizontal="left" vertical="top" wrapText="1"/>
      <protection locked="0"/>
    </xf>
    <xf numFmtId="0" fontId="9" fillId="0" borderId="7" xfId="0" applyFont="1" applyBorder="1" applyAlignment="1">
      <alignment vertical="top" wrapText="1"/>
    </xf>
    <xf numFmtId="0" fontId="9" fillId="2" borderId="7" xfId="0" applyFont="1" applyFill="1" applyBorder="1" applyAlignment="1">
      <alignment horizontal="left" vertical="top" wrapText="1"/>
    </xf>
    <xf numFmtId="0" fontId="9" fillId="2" borderId="7" xfId="0" applyFont="1" applyFill="1" applyBorder="1" applyAlignment="1">
      <alignment vertical="top" wrapText="1"/>
    </xf>
    <xf numFmtId="0" fontId="22" fillId="0" borderId="7" xfId="0" applyFont="1" applyBorder="1"/>
    <xf numFmtId="0" fontId="14" fillId="0" borderId="7" xfId="0" applyFont="1" applyBorder="1" applyAlignment="1">
      <alignment horizontal="center" vertical="center" wrapText="1"/>
    </xf>
    <xf numFmtId="0" fontId="14" fillId="0" borderId="7" xfId="0" applyFont="1" applyBorder="1" applyAlignment="1" applyProtection="1">
      <alignment horizontal="left" vertical="center" wrapText="1"/>
      <protection locked="0"/>
    </xf>
    <xf numFmtId="0" fontId="14" fillId="0" borderId="7" xfId="0" applyFont="1" applyBorder="1" applyAlignment="1">
      <alignment horizontal="center" vertical="top" wrapText="1"/>
    </xf>
    <xf numFmtId="14" fontId="14" fillId="0" borderId="7" xfId="0" applyNumberFormat="1" applyFont="1" applyBorder="1" applyAlignment="1">
      <alignment horizontal="center" vertical="top" wrapText="1"/>
    </xf>
    <xf numFmtId="0" fontId="14" fillId="0" borderId="7" xfId="0" applyFont="1" applyFill="1" applyBorder="1" applyAlignment="1">
      <alignment horizontal="left" vertical="top"/>
    </xf>
    <xf numFmtId="14" fontId="7" fillId="0" borderId="7" xfId="0" applyNumberFormat="1" applyFont="1" applyBorder="1" applyAlignment="1">
      <alignment horizontal="center" vertical="top" wrapText="1"/>
    </xf>
    <xf numFmtId="0" fontId="14" fillId="0" borderId="7" xfId="0" applyFont="1" applyFill="1" applyBorder="1" applyAlignment="1">
      <alignment horizontal="center" vertical="top" wrapText="1"/>
    </xf>
    <xf numFmtId="0" fontId="14" fillId="2" borderId="7" xfId="0" applyFont="1" applyFill="1" applyBorder="1" applyAlignment="1">
      <alignment vertical="top"/>
    </xf>
    <xf numFmtId="0" fontId="14" fillId="2" borderId="7" xfId="0" applyFont="1" applyFill="1" applyBorder="1" applyAlignment="1">
      <alignment horizontal="center" vertical="top" wrapText="1"/>
    </xf>
    <xf numFmtId="0" fontId="9" fillId="0" borderId="7" xfId="0" applyFont="1" applyFill="1" applyBorder="1" applyAlignment="1" applyProtection="1">
      <alignment horizontal="left" vertical="center" wrapText="1" readingOrder="1"/>
      <protection locked="0"/>
    </xf>
    <xf numFmtId="0" fontId="9" fillId="0" borderId="7" xfId="0" applyFont="1" applyFill="1" applyBorder="1" applyAlignment="1" applyProtection="1">
      <alignment horizontal="left" wrapText="1" readingOrder="1"/>
      <protection locked="0"/>
    </xf>
    <xf numFmtId="0" fontId="16" fillId="0" borderId="7" xfId="0" applyFont="1" applyBorder="1" applyAlignment="1">
      <alignment horizontal="left" vertical="top" wrapText="1"/>
    </xf>
    <xf numFmtId="0" fontId="14" fillId="0" borderId="7" xfId="0" applyFont="1" applyBorder="1" applyAlignment="1">
      <alignment vertical="center" wrapText="1"/>
    </xf>
    <xf numFmtId="0" fontId="3" fillId="0" borderId="7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28" fillId="0" borderId="37" xfId="0" applyFont="1" applyBorder="1" applyAlignment="1">
      <alignment vertical="center" wrapText="1"/>
    </xf>
    <xf numFmtId="0" fontId="28" fillId="0" borderId="7" xfId="0" applyFont="1" applyBorder="1" applyAlignment="1">
      <alignment vertical="center" wrapText="1"/>
    </xf>
    <xf numFmtId="0" fontId="22" fillId="0" borderId="8" xfId="0" applyFont="1" applyBorder="1"/>
    <xf numFmtId="0" fontId="22" fillId="0" borderId="0" xfId="0" applyFont="1" applyBorder="1"/>
    <xf numFmtId="0" fontId="22" fillId="0" borderId="11" xfId="0" applyFont="1" applyBorder="1"/>
    <xf numFmtId="0" fontId="22" fillId="0" borderId="31" xfId="0" applyFont="1" applyBorder="1"/>
    <xf numFmtId="0" fontId="30" fillId="0" borderId="10" xfId="0" applyFont="1" applyBorder="1" applyAlignment="1">
      <alignment horizontal="left" vertical="center"/>
    </xf>
    <xf numFmtId="0" fontId="30" fillId="0" borderId="11" xfId="0" applyFont="1" applyBorder="1" applyAlignment="1">
      <alignment horizontal="left" vertical="center"/>
    </xf>
    <xf numFmtId="0" fontId="9" fillId="5" borderId="7" xfId="0" applyFont="1" applyFill="1" applyBorder="1" applyAlignment="1" applyProtection="1">
      <alignment horizontal="left" vertical="top" wrapText="1" readingOrder="1"/>
      <protection locked="0"/>
    </xf>
    <xf numFmtId="0" fontId="9" fillId="0" borderId="7" xfId="0" applyFont="1" applyFill="1" applyBorder="1" applyAlignment="1" applyProtection="1">
      <alignment horizontal="left" vertical="top" wrapText="1" readingOrder="1"/>
      <protection locked="0"/>
    </xf>
    <xf numFmtId="0" fontId="18" fillId="0" borderId="7" xfId="0" applyFont="1" applyBorder="1" applyAlignment="1">
      <alignment horizontal="left" vertical="center" wrapText="1" readingOrder="1"/>
    </xf>
    <xf numFmtId="0" fontId="9" fillId="0" borderId="7" xfId="0" applyFont="1" applyFill="1" applyBorder="1" applyAlignment="1">
      <alignment horizontal="left" vertical="top" readingOrder="1"/>
    </xf>
    <xf numFmtId="0" fontId="20" fillId="0" borderId="7" xfId="0" applyFont="1" applyBorder="1" applyAlignment="1">
      <alignment horizontal="left" vertical="center" wrapText="1" readingOrder="1"/>
    </xf>
    <xf numFmtId="0" fontId="2" fillId="0" borderId="7" xfId="0" applyFont="1" applyFill="1" applyBorder="1" applyAlignment="1" applyProtection="1">
      <alignment horizontal="left" vertical="center" wrapText="1" readingOrder="1"/>
      <protection locked="0"/>
    </xf>
    <xf numFmtId="0" fontId="14" fillId="0" borderId="7" xfId="0" applyFont="1" applyFill="1" applyBorder="1" applyAlignment="1" applyProtection="1">
      <alignment horizontal="left" vertical="center" wrapText="1" readingOrder="1"/>
      <protection locked="0"/>
    </xf>
    <xf numFmtId="0" fontId="28" fillId="0" borderId="7" xfId="0" applyFont="1" applyBorder="1" applyAlignment="1">
      <alignment horizontal="left" vertical="center" wrapText="1" readingOrder="1"/>
    </xf>
    <xf numFmtId="0" fontId="14" fillId="0" borderId="7" xfId="0" applyFont="1" applyFill="1" applyBorder="1" applyAlignment="1" applyProtection="1">
      <alignment horizontal="left" vertical="top" wrapText="1" readingOrder="1"/>
      <protection locked="0"/>
    </xf>
    <xf numFmtId="0" fontId="9" fillId="2" borderId="7" xfId="0" applyFont="1" applyFill="1" applyBorder="1" applyAlignment="1">
      <alignment horizontal="left" vertical="top" readingOrder="1"/>
    </xf>
    <xf numFmtId="164" fontId="9" fillId="0" borderId="7" xfId="1" applyNumberFormat="1" applyFont="1" applyFill="1" applyBorder="1" applyAlignment="1">
      <alignment horizontal="left" vertical="top" wrapText="1" readingOrder="1"/>
    </xf>
    <xf numFmtId="164" fontId="9" fillId="2" borderId="7" xfId="1" applyNumberFormat="1" applyFont="1" applyFill="1" applyBorder="1" applyAlignment="1">
      <alignment horizontal="left" vertical="top" wrapText="1" readingOrder="1"/>
    </xf>
    <xf numFmtId="0" fontId="29" fillId="0" borderId="8" xfId="0" applyFont="1" applyBorder="1" applyAlignment="1">
      <alignment horizontal="left" readingOrder="1"/>
    </xf>
    <xf numFmtId="0" fontId="18" fillId="0" borderId="8" xfId="0" applyFont="1" applyBorder="1" applyAlignment="1">
      <alignment horizontal="left" vertical="center" wrapText="1" readingOrder="1"/>
    </xf>
    <xf numFmtId="0" fontId="0" fillId="0" borderId="9" xfId="0" applyBorder="1"/>
    <xf numFmtId="164" fontId="27" fillId="0" borderId="7" xfId="1" applyNumberFormat="1" applyFont="1" applyFill="1" applyBorder="1" applyAlignment="1">
      <alignment horizontal="left" vertical="top" wrapText="1"/>
    </xf>
    <xf numFmtId="164" fontId="27" fillId="0" borderId="7" xfId="1" applyNumberFormat="1" applyFont="1" applyFill="1" applyBorder="1" applyAlignment="1">
      <alignment horizontal="left" vertical="top" wrapText="1" readingOrder="1"/>
    </xf>
    <xf numFmtId="164" fontId="27" fillId="2" borderId="7" xfId="1" applyNumberFormat="1" applyFont="1" applyFill="1" applyBorder="1" applyAlignment="1">
      <alignment horizontal="left" vertical="top" wrapText="1" readingOrder="1"/>
    </xf>
    <xf numFmtId="164" fontId="33" fillId="0" borderId="7" xfId="1" applyNumberFormat="1" applyFont="1" applyFill="1" applyBorder="1" applyAlignment="1">
      <alignment horizontal="left" vertical="top" wrapText="1"/>
    </xf>
    <xf numFmtId="0" fontId="34" fillId="0" borderId="7" xfId="0" applyFont="1" applyBorder="1" applyAlignment="1">
      <alignment vertical="center" wrapText="1"/>
    </xf>
    <xf numFmtId="164" fontId="27" fillId="2" borderId="7" xfId="1" applyNumberFormat="1" applyFont="1" applyFill="1" applyBorder="1" applyAlignment="1">
      <alignment horizontal="left" vertical="top" wrapText="1"/>
    </xf>
    <xf numFmtId="164" fontId="33" fillId="2" borderId="7" xfId="1" applyNumberFormat="1" applyFont="1" applyFill="1" applyBorder="1" applyAlignment="1">
      <alignment horizontal="left" vertical="top" wrapText="1"/>
    </xf>
    <xf numFmtId="0" fontId="32" fillId="0" borderId="0" xfId="0" applyFont="1"/>
    <xf numFmtId="0" fontId="0" fillId="0" borderId="6" xfId="0" applyBorder="1"/>
    <xf numFmtId="0" fontId="32" fillId="0" borderId="1" xfId="0" applyFont="1" applyBorder="1" applyAlignment="1">
      <alignment horizontal="left"/>
    </xf>
    <xf numFmtId="0" fontId="9" fillId="5" borderId="7" xfId="0" applyFont="1" applyFill="1" applyBorder="1" applyAlignment="1" applyProtection="1">
      <alignment horizontal="left" wrapText="1" readingOrder="1"/>
      <protection locked="0"/>
    </xf>
    <xf numFmtId="0" fontId="19" fillId="0" borderId="7" xfId="0" applyFont="1" applyFill="1" applyBorder="1" applyAlignment="1" applyProtection="1">
      <alignment horizontal="left" vertical="top" wrapText="1" readingOrder="1"/>
      <protection locked="0"/>
    </xf>
    <xf numFmtId="0" fontId="2" fillId="0" borderId="28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wrapText="1"/>
    </xf>
    <xf numFmtId="0" fontId="0" fillId="0" borderId="2" xfId="0" applyBorder="1"/>
    <xf numFmtId="0" fontId="2" fillId="0" borderId="3" xfId="0" applyFont="1" applyFill="1" applyBorder="1" applyAlignment="1">
      <alignment horizontal="center" vertical="center" wrapText="1"/>
    </xf>
    <xf numFmtId="0" fontId="2" fillId="0" borderId="48" xfId="0" applyFont="1" applyFill="1" applyBorder="1" applyAlignment="1" applyProtection="1">
      <alignment horizontal="center" vertical="center" wrapText="1"/>
      <protection locked="0"/>
    </xf>
    <xf numFmtId="0" fontId="3" fillId="0" borderId="46" xfId="0" applyFont="1" applyBorder="1" applyAlignment="1">
      <alignment horizontal="center" vertical="center"/>
    </xf>
    <xf numFmtId="0" fontId="11" fillId="0" borderId="46" xfId="0" applyFont="1" applyBorder="1" applyAlignment="1">
      <alignment horizontal="left" vertical="top" wrapText="1"/>
    </xf>
    <xf numFmtId="0" fontId="12" fillId="0" borderId="46" xfId="0" applyFont="1" applyBorder="1"/>
    <xf numFmtId="0" fontId="3" fillId="0" borderId="46" xfId="0" applyFont="1" applyFill="1" applyBorder="1" applyAlignment="1" applyProtection="1">
      <alignment horizontal="center" vertical="center" wrapText="1"/>
      <protection locked="0"/>
    </xf>
    <xf numFmtId="0" fontId="3" fillId="2" borderId="46" xfId="0" applyFont="1" applyFill="1" applyBorder="1" applyAlignment="1" applyProtection="1">
      <alignment horizontal="center" vertical="center" wrapText="1"/>
      <protection locked="0"/>
    </xf>
    <xf numFmtId="0" fontId="2" fillId="0" borderId="26" xfId="0" applyFont="1" applyFill="1" applyBorder="1" applyAlignment="1" applyProtection="1">
      <alignment horizontal="center" vertical="center" wrapText="1"/>
      <protection locked="0"/>
    </xf>
    <xf numFmtId="0" fontId="2" fillId="0" borderId="27" xfId="0" applyFont="1" applyFill="1" applyBorder="1" applyAlignment="1" applyProtection="1">
      <alignment horizontal="left" vertical="center" wrapText="1"/>
      <protection locked="0"/>
    </xf>
    <xf numFmtId="0" fontId="2" fillId="0" borderId="27" xfId="0" applyFont="1" applyFill="1" applyBorder="1" applyAlignment="1" applyProtection="1">
      <alignment horizontal="left" vertical="top" wrapText="1" readingOrder="1"/>
      <protection locked="0"/>
    </xf>
    <xf numFmtId="0" fontId="2" fillId="0" borderId="27" xfId="0" applyFont="1" applyFill="1" applyBorder="1" applyAlignment="1" applyProtection="1">
      <alignment vertical="center" wrapText="1" readingOrder="1"/>
      <protection locked="0"/>
    </xf>
    <xf numFmtId="0" fontId="2" fillId="0" borderId="27" xfId="0" applyFont="1" applyFill="1" applyBorder="1" applyAlignment="1" applyProtection="1">
      <alignment horizontal="center" vertical="center" wrapText="1"/>
      <protection locked="0"/>
    </xf>
    <xf numFmtId="0" fontId="2" fillId="0" borderId="49" xfId="0" applyFont="1" applyFill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 applyProtection="1">
      <alignment horizontal="center" vertical="top" wrapText="1"/>
      <protection locked="0"/>
    </xf>
    <xf numFmtId="0" fontId="3" fillId="2" borderId="29" xfId="0" applyFont="1" applyFill="1" applyBorder="1" applyAlignment="1">
      <alignment horizontal="center" vertical="center"/>
    </xf>
    <xf numFmtId="0" fontId="18" fillId="0" borderId="50" xfId="0" applyFont="1" applyBorder="1" applyAlignment="1">
      <alignment vertical="center" wrapText="1"/>
    </xf>
    <xf numFmtId="0" fontId="17" fillId="0" borderId="50" xfId="0" applyFont="1" applyBorder="1" applyAlignment="1">
      <alignment vertical="center" wrapText="1"/>
    </xf>
    <xf numFmtId="0" fontId="14" fillId="0" borderId="29" xfId="0" applyFont="1" applyFill="1" applyBorder="1" applyAlignment="1" applyProtection="1">
      <alignment horizontal="left" vertical="top" wrapText="1"/>
      <protection locked="0"/>
    </xf>
    <xf numFmtId="0" fontId="14" fillId="0" borderId="29" xfId="0" applyFont="1" applyFill="1" applyBorder="1" applyAlignment="1" applyProtection="1">
      <alignment horizontal="center" vertical="top" wrapText="1"/>
      <protection locked="0"/>
    </xf>
    <xf numFmtId="0" fontId="14" fillId="0" borderId="29" xfId="0" applyFont="1" applyFill="1" applyBorder="1" applyAlignment="1">
      <alignment horizontal="center" vertical="top"/>
    </xf>
    <xf numFmtId="0" fontId="14" fillId="0" borderId="30" xfId="0" applyFont="1" applyFill="1" applyBorder="1" applyAlignment="1" applyProtection="1">
      <alignment horizontal="center" vertical="top" wrapText="1"/>
      <protection locked="0"/>
    </xf>
    <xf numFmtId="0" fontId="2" fillId="0" borderId="7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readingOrder="1"/>
    </xf>
    <xf numFmtId="0" fontId="5" fillId="0" borderId="21" xfId="0" applyFont="1" applyFill="1" applyBorder="1" applyAlignment="1" applyProtection="1">
      <alignment horizontal="center" vertical="center" wrapText="1" readingOrder="1"/>
      <protection locked="0"/>
    </xf>
    <xf numFmtId="0" fontId="5" fillId="0" borderId="20" xfId="0" applyFont="1" applyBorder="1" applyAlignment="1">
      <alignment horizontal="center" vertical="center" wrapText="1" readingOrder="1"/>
    </xf>
    <xf numFmtId="0" fontId="5" fillId="0" borderId="21" xfId="0" applyFont="1" applyFill="1" applyBorder="1" applyAlignment="1" applyProtection="1">
      <alignment horizontal="left" vertical="center" wrapText="1" readingOrder="1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left" vertical="center" readingOrder="1"/>
    </xf>
    <xf numFmtId="14" fontId="2" fillId="0" borderId="20" xfId="0" applyNumberFormat="1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readingOrder="1"/>
    </xf>
    <xf numFmtId="14" fontId="4" fillId="0" borderId="20" xfId="0" applyNumberFormat="1" applyFont="1" applyBorder="1" applyAlignment="1">
      <alignment horizontal="center" vertical="center" wrapText="1"/>
    </xf>
    <xf numFmtId="0" fontId="14" fillId="0" borderId="7" xfId="0" applyFont="1" applyFill="1" applyBorder="1" applyAlignment="1" applyProtection="1">
      <alignment horizontal="center" vertical="center" wrapText="1"/>
      <protection locked="0"/>
    </xf>
    <xf numFmtId="0" fontId="14" fillId="0" borderId="7" xfId="0" applyFont="1" applyBorder="1" applyAlignment="1">
      <alignment horizontal="center" vertical="center" wrapText="1"/>
    </xf>
    <xf numFmtId="0" fontId="35" fillId="0" borderId="21" xfId="0" applyFont="1" applyFill="1" applyBorder="1" applyAlignment="1" applyProtection="1">
      <alignment horizontal="left" vertical="center" wrapText="1" readingOrder="1"/>
      <protection locked="0"/>
    </xf>
    <xf numFmtId="0" fontId="36" fillId="0" borderId="7" xfId="0" applyFont="1" applyFill="1" applyBorder="1" applyAlignment="1">
      <alignment horizontal="left" vertical="top"/>
    </xf>
    <xf numFmtId="0" fontId="36" fillId="0" borderId="7" xfId="0" applyFont="1" applyBorder="1" applyAlignment="1">
      <alignment horizontal="left" vertical="top"/>
    </xf>
    <xf numFmtId="0" fontId="2" fillId="0" borderId="7" xfId="0" applyFont="1" applyFill="1" applyBorder="1" applyAlignment="1">
      <alignment vertical="top" wrapText="1"/>
    </xf>
    <xf numFmtId="0" fontId="28" fillId="0" borderId="1" xfId="0" applyFont="1" applyBorder="1" applyAlignment="1">
      <alignment vertical="center" wrapText="1"/>
    </xf>
    <xf numFmtId="0" fontId="14" fillId="0" borderId="3" xfId="0" applyFont="1" applyFill="1" applyBorder="1" applyAlignment="1" applyProtection="1">
      <alignment horizontal="left" vertical="top" wrapText="1"/>
      <protection locked="0"/>
    </xf>
    <xf numFmtId="164" fontId="6" fillId="0" borderId="8" xfId="1" applyNumberFormat="1" applyFont="1" applyFill="1" applyBorder="1" applyAlignment="1">
      <alignment horizontal="left" vertical="top" wrapText="1"/>
    </xf>
    <xf numFmtId="0" fontId="17" fillId="0" borderId="40" xfId="0" applyFont="1" applyBorder="1" applyAlignment="1">
      <alignment vertical="center" wrapText="1"/>
    </xf>
    <xf numFmtId="14" fontId="4" fillId="2" borderId="20" xfId="0" applyNumberFormat="1" applyFont="1" applyFill="1" applyBorder="1" applyAlignment="1">
      <alignment horizontal="left" vertical="top" wrapText="1"/>
    </xf>
    <xf numFmtId="14" fontId="25" fillId="2" borderId="20" xfId="0" applyNumberFormat="1" applyFont="1" applyFill="1" applyBorder="1" applyAlignment="1">
      <alignment horizontal="left" vertical="top" wrapText="1"/>
    </xf>
    <xf numFmtId="0" fontId="19" fillId="5" borderId="7" xfId="0" applyFont="1" applyFill="1" applyBorder="1" applyAlignment="1" applyProtection="1">
      <alignment horizontal="left" vertical="top" wrapText="1" readingOrder="1"/>
      <protection locked="0"/>
    </xf>
    <xf numFmtId="0" fontId="2" fillId="0" borderId="22" xfId="0" applyFont="1" applyFill="1" applyBorder="1" applyAlignment="1" applyProtection="1">
      <alignment horizontal="center" vertical="center" wrapText="1"/>
      <protection locked="0"/>
    </xf>
    <xf numFmtId="0" fontId="18" fillId="0" borderId="56" xfId="0" applyFont="1" applyBorder="1" applyAlignment="1">
      <alignment vertical="center" wrapText="1"/>
    </xf>
    <xf numFmtId="0" fontId="17" fillId="0" borderId="56" xfId="0" applyFont="1" applyBorder="1" applyAlignment="1">
      <alignment vertical="center" wrapText="1"/>
    </xf>
    <xf numFmtId="0" fontId="14" fillId="0" borderId="9" xfId="0" applyFont="1" applyFill="1" applyBorder="1" applyAlignment="1" applyProtection="1">
      <alignment horizontal="left" vertical="top" wrapText="1"/>
      <protection locked="0"/>
    </xf>
    <xf numFmtId="0" fontId="14" fillId="0" borderId="9" xfId="0" applyFont="1" applyFill="1" applyBorder="1" applyAlignment="1" applyProtection="1">
      <alignment horizontal="center" vertical="top" wrapText="1"/>
      <protection locked="0"/>
    </xf>
    <xf numFmtId="0" fontId="14" fillId="0" borderId="9" xfId="0" applyFont="1" applyFill="1" applyBorder="1" applyAlignment="1">
      <alignment horizontal="center" vertical="top"/>
    </xf>
    <xf numFmtId="0" fontId="14" fillId="0" borderId="35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left" vertical="center" wrapText="1"/>
      <protection locked="0"/>
    </xf>
    <xf numFmtId="0" fontId="2" fillId="0" borderId="11" xfId="0" applyFont="1" applyFill="1" applyBorder="1" applyAlignment="1" applyProtection="1">
      <alignment horizontal="left" vertical="top" wrapText="1" readingOrder="1"/>
      <protection locked="0"/>
    </xf>
    <xf numFmtId="0" fontId="2" fillId="0" borderId="11" xfId="0" applyFont="1" applyFill="1" applyBorder="1" applyAlignment="1" applyProtection="1">
      <alignment vertical="center" wrapText="1" readingOrder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9" fillId="2" borderId="7" xfId="0" applyFont="1" applyFill="1" applyBorder="1" applyAlignment="1" applyProtection="1">
      <alignment horizontal="left" vertical="top" wrapText="1" readingOrder="1"/>
      <protection locked="0"/>
    </xf>
    <xf numFmtId="0" fontId="14" fillId="6" borderId="7" xfId="0" applyFont="1" applyFill="1" applyBorder="1" applyAlignment="1" applyProtection="1">
      <alignment horizontal="left" vertical="top" wrapText="1"/>
      <protection locked="0"/>
    </xf>
    <xf numFmtId="0" fontId="14" fillId="6" borderId="7" xfId="0" applyFont="1" applyFill="1" applyBorder="1" applyAlignment="1" applyProtection="1">
      <alignment horizontal="center" vertical="top" wrapText="1"/>
      <protection locked="0"/>
    </xf>
    <xf numFmtId="0" fontId="14" fillId="6" borderId="7" xfId="0" applyFont="1" applyFill="1" applyBorder="1" applyAlignment="1">
      <alignment horizontal="center" vertical="top"/>
    </xf>
    <xf numFmtId="0" fontId="16" fillId="6" borderId="7" xfId="0" applyFont="1" applyFill="1" applyBorder="1" applyAlignment="1" applyProtection="1">
      <alignment horizontal="left" vertical="center" wrapText="1" readingOrder="1"/>
      <protection locked="0"/>
    </xf>
    <xf numFmtId="0" fontId="16" fillId="6" borderId="7" xfId="0" applyFont="1" applyFill="1" applyBorder="1" applyAlignment="1">
      <alignment horizontal="left" vertical="center" readingOrder="1"/>
    </xf>
    <xf numFmtId="0" fontId="23" fillId="6" borderId="7" xfId="0" applyFont="1" applyFill="1" applyBorder="1" applyAlignment="1" applyProtection="1">
      <alignment horizontal="left" vertical="center" wrapText="1" readingOrder="1"/>
      <protection locked="0"/>
    </xf>
    <xf numFmtId="0" fontId="24" fillId="6" borderId="7" xfId="0" applyFont="1" applyFill="1" applyBorder="1" applyAlignment="1" applyProtection="1">
      <alignment horizontal="left" vertical="center" wrapText="1" readingOrder="1"/>
      <protection locked="0"/>
    </xf>
    <xf numFmtId="0" fontId="23" fillId="6" borderId="7" xfId="0" applyFont="1" applyFill="1" applyBorder="1" applyAlignment="1">
      <alignment horizontal="left" vertical="center" readingOrder="1"/>
    </xf>
    <xf numFmtId="0" fontId="23" fillId="6" borderId="7" xfId="0" applyFont="1" applyFill="1" applyBorder="1" applyAlignment="1">
      <alignment horizontal="left" vertical="center" wrapText="1" readingOrder="1"/>
    </xf>
    <xf numFmtId="0" fontId="9" fillId="6" borderId="7" xfId="0" applyFont="1" applyFill="1" applyBorder="1" applyAlignment="1">
      <alignment vertical="top" wrapText="1"/>
    </xf>
    <xf numFmtId="0" fontId="2" fillId="5" borderId="7" xfId="0" applyFont="1" applyFill="1" applyBorder="1" applyAlignment="1">
      <alignment horizontal="left" vertical="center" readingOrder="1"/>
    </xf>
    <xf numFmtId="0" fontId="4" fillId="5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 applyProtection="1">
      <alignment horizontal="center" vertical="center" wrapText="1"/>
      <protection locked="0"/>
    </xf>
    <xf numFmtId="0" fontId="30" fillId="0" borderId="11" xfId="0" applyFont="1" applyBorder="1" applyAlignment="1">
      <alignment vertical="center"/>
    </xf>
    <xf numFmtId="164" fontId="9" fillId="0" borderId="8" xfId="1" applyNumberFormat="1" applyFont="1" applyFill="1" applyBorder="1" applyAlignment="1">
      <alignment horizontal="left" vertical="top" wrapText="1" readingOrder="1"/>
    </xf>
    <xf numFmtId="0" fontId="9" fillId="0" borderId="8" xfId="0" applyFont="1" applyFill="1" applyBorder="1" applyAlignment="1" applyProtection="1">
      <alignment horizontal="left" vertical="center" wrapText="1" readingOrder="1"/>
      <protection locked="0"/>
    </xf>
    <xf numFmtId="0" fontId="14" fillId="0" borderId="8" xfId="0" applyFont="1" applyFill="1" applyBorder="1" applyAlignment="1" applyProtection="1">
      <alignment horizontal="left" vertical="top" wrapText="1"/>
      <protection locked="0"/>
    </xf>
    <xf numFmtId="0" fontId="14" fillId="0" borderId="8" xfId="0" applyFont="1" applyFill="1" applyBorder="1" applyAlignment="1" applyProtection="1">
      <alignment horizontal="center" vertical="top" wrapText="1"/>
      <protection locked="0"/>
    </xf>
    <xf numFmtId="0" fontId="14" fillId="0" borderId="8" xfId="0" applyFont="1" applyFill="1" applyBorder="1" applyAlignment="1">
      <alignment horizontal="center" vertical="top"/>
    </xf>
    <xf numFmtId="0" fontId="9" fillId="0" borderId="9" xfId="0" applyFont="1" applyFill="1" applyBorder="1" applyAlignment="1" applyProtection="1">
      <alignment horizontal="left" vertical="top" wrapText="1" readingOrder="1"/>
      <protection locked="0"/>
    </xf>
    <xf numFmtId="0" fontId="29" fillId="0" borderId="9" xfId="0" applyFont="1" applyBorder="1" applyAlignment="1">
      <alignment horizontal="left" readingOrder="1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22" fillId="0" borderId="9" xfId="0" applyFont="1" applyBorder="1"/>
    <xf numFmtId="0" fontId="14" fillId="0" borderId="10" xfId="0" applyFont="1" applyFill="1" applyBorder="1" applyAlignment="1" applyProtection="1">
      <alignment horizontal="left" vertical="center" wrapText="1" readingOrder="1"/>
      <protection locked="0"/>
    </xf>
    <xf numFmtId="0" fontId="14" fillId="0" borderId="11" xfId="0" applyFont="1" applyFill="1" applyBorder="1" applyAlignment="1" applyProtection="1">
      <alignment horizontal="left" vertical="center" wrapText="1" readingOrder="1"/>
      <protection locked="0"/>
    </xf>
    <xf numFmtId="0" fontId="28" fillId="0" borderId="11" xfId="0" applyFont="1" applyBorder="1" applyAlignment="1">
      <alignment horizontal="left" vertical="center" wrapText="1" readingOrder="1"/>
    </xf>
    <xf numFmtId="0" fontId="2" fillId="0" borderId="11" xfId="0" applyFont="1" applyFill="1" applyBorder="1" applyAlignment="1" applyProtection="1">
      <alignment horizontal="left" vertical="center" wrapText="1" readingOrder="1"/>
      <protection locked="0"/>
    </xf>
    <xf numFmtId="0" fontId="2" fillId="0" borderId="11" xfId="0" applyFont="1" applyFill="1" applyBorder="1" applyAlignment="1">
      <alignment horizontal="left" vertical="center" readingOrder="1"/>
    </xf>
    <xf numFmtId="0" fontId="9" fillId="0" borderId="11" xfId="0" applyFont="1" applyFill="1" applyBorder="1" applyAlignment="1" applyProtection="1">
      <alignment horizontal="center" vertical="center" wrapText="1"/>
      <protection locked="0"/>
    </xf>
    <xf numFmtId="164" fontId="9" fillId="0" borderId="51" xfId="1" applyNumberFormat="1" applyFont="1" applyFill="1" applyBorder="1" applyAlignment="1">
      <alignment horizontal="center" vertical="top" wrapText="1"/>
    </xf>
    <xf numFmtId="164" fontId="9" fillId="0" borderId="52" xfId="1" applyNumberFormat="1" applyFont="1" applyFill="1" applyBorder="1" applyAlignment="1">
      <alignment horizontal="center" vertical="top" wrapText="1"/>
    </xf>
    <xf numFmtId="164" fontId="9" fillId="0" borderId="55" xfId="1" applyNumberFormat="1" applyFont="1" applyFill="1" applyBorder="1" applyAlignment="1">
      <alignment horizontal="center" vertical="top" wrapText="1"/>
    </xf>
    <xf numFmtId="0" fontId="10" fillId="0" borderId="29" xfId="0" applyFont="1" applyFill="1" applyBorder="1" applyAlignment="1" applyProtection="1">
      <alignment horizontal="center" vertical="center" wrapText="1"/>
      <protection locked="0"/>
    </xf>
    <xf numFmtId="0" fontId="10" fillId="0" borderId="30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wrapText="1"/>
    </xf>
    <xf numFmtId="0" fontId="2" fillId="0" borderId="4" xfId="0" applyFont="1" applyFill="1" applyBorder="1" applyAlignment="1" applyProtection="1">
      <alignment horizontal="center" vertical="center" wrapText="1" readingOrder="1"/>
      <protection locked="0"/>
    </xf>
    <xf numFmtId="0" fontId="2" fillId="0" borderId="5" xfId="0" applyFont="1" applyFill="1" applyBorder="1" applyAlignment="1" applyProtection="1">
      <alignment horizontal="center" vertical="center" wrapText="1" readingOrder="1"/>
      <protection locked="0"/>
    </xf>
    <xf numFmtId="0" fontId="2" fillId="0" borderId="24" xfId="0" applyFont="1" applyFill="1" applyBorder="1" applyAlignment="1" applyProtection="1">
      <alignment horizontal="center" vertical="center" wrapText="1" readingOrder="1"/>
      <protection locked="0"/>
    </xf>
    <xf numFmtId="0" fontId="5" fillId="0" borderId="26" xfId="0" applyFont="1" applyFill="1" applyBorder="1" applyAlignment="1" applyProtection="1">
      <alignment horizontal="center" vertical="center" wrapText="1" readingOrder="1"/>
      <protection locked="0"/>
    </xf>
    <xf numFmtId="0" fontId="5" fillId="0" borderId="27" xfId="0" applyFont="1" applyFill="1" applyBorder="1" applyAlignment="1" applyProtection="1">
      <alignment horizontal="center" vertical="center" wrapText="1" readingOrder="1"/>
      <protection locked="0"/>
    </xf>
    <xf numFmtId="0" fontId="5" fillId="0" borderId="27" xfId="0" applyFont="1" applyBorder="1" applyAlignment="1">
      <alignment horizontal="center" vertical="center" wrapText="1" readingOrder="1"/>
    </xf>
    <xf numFmtId="0" fontId="5" fillId="0" borderId="7" xfId="0" applyFont="1" applyBorder="1" applyAlignment="1">
      <alignment horizontal="center" vertical="center" wrapText="1" readingOrder="1"/>
    </xf>
    <xf numFmtId="0" fontId="5" fillId="0" borderId="7" xfId="0" applyFont="1" applyFill="1" applyBorder="1" applyAlignment="1">
      <alignment horizontal="center" vertical="center" readingOrder="1"/>
    </xf>
    <xf numFmtId="0" fontId="13" fillId="0" borderId="54" xfId="0" applyFont="1" applyFill="1" applyBorder="1" applyAlignment="1" applyProtection="1">
      <alignment horizontal="center" vertical="center" wrapText="1" readingOrder="1"/>
      <protection locked="0"/>
    </xf>
    <xf numFmtId="0" fontId="13" fillId="0" borderId="5" xfId="0" applyFont="1" applyFill="1" applyBorder="1" applyAlignment="1" applyProtection="1">
      <alignment horizontal="center" vertical="center" wrapText="1" readingOrder="1"/>
      <protection locked="0"/>
    </xf>
    <xf numFmtId="0" fontId="13" fillId="0" borderId="24" xfId="0" applyFont="1" applyFill="1" applyBorder="1" applyAlignment="1" applyProtection="1">
      <alignment horizontal="center" vertical="center" wrapText="1" readingOrder="1"/>
      <protection locked="0"/>
    </xf>
    <xf numFmtId="164" fontId="27" fillId="0" borderId="43" xfId="1" applyNumberFormat="1" applyFont="1" applyFill="1" applyBorder="1" applyAlignment="1">
      <alignment vertical="center" wrapText="1"/>
    </xf>
    <xf numFmtId="164" fontId="27" fillId="0" borderId="44" xfId="1" applyNumberFormat="1" applyFont="1" applyFill="1" applyBorder="1" applyAlignment="1">
      <alignment vertical="center" wrapText="1"/>
    </xf>
    <xf numFmtId="0" fontId="27" fillId="0" borderId="44" xfId="0" applyFont="1" applyFill="1" applyBorder="1" applyAlignment="1" applyProtection="1">
      <alignment horizontal="center" vertical="center" wrapText="1"/>
      <protection locked="0"/>
    </xf>
    <xf numFmtId="0" fontId="27" fillId="0" borderId="45" xfId="0" applyFont="1" applyFill="1" applyBorder="1" applyAlignment="1" applyProtection="1">
      <alignment horizontal="center" vertical="center" wrapText="1"/>
      <protection locked="0"/>
    </xf>
    <xf numFmtId="0" fontId="13" fillId="0" borderId="7" xfId="0" applyFont="1" applyFill="1" applyBorder="1" applyAlignment="1">
      <alignment horizontal="center" vertical="center"/>
    </xf>
    <xf numFmtId="0" fontId="14" fillId="0" borderId="7" xfId="0" applyFont="1" applyFill="1" applyBorder="1" applyAlignment="1" applyProtection="1">
      <alignment horizontal="center" vertical="center" wrapText="1"/>
      <protection locked="0"/>
    </xf>
    <xf numFmtId="0" fontId="13" fillId="0" borderId="7" xfId="0" applyFont="1" applyFill="1" applyBorder="1" applyAlignment="1" applyProtection="1">
      <alignment horizontal="center" vertical="center" wrapText="1" readingOrder="1"/>
      <protection locked="0"/>
    </xf>
    <xf numFmtId="0" fontId="14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2" fillId="0" borderId="2" xfId="0" applyFont="1" applyFill="1" applyBorder="1" applyAlignment="1" applyProtection="1">
      <alignment horizontal="center" vertical="center" wrapText="1" readingOrder="1"/>
      <protection locked="0"/>
    </xf>
    <xf numFmtId="0" fontId="2" fillId="0" borderId="3" xfId="0" applyFont="1" applyFill="1" applyBorder="1" applyAlignment="1" applyProtection="1">
      <alignment horizontal="center" vertical="center" wrapText="1" readingOrder="1"/>
      <protection locked="0"/>
    </xf>
    <xf numFmtId="0" fontId="2" fillId="0" borderId="26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164" fontId="13" fillId="0" borderId="10" xfId="1" applyNumberFormat="1" applyFont="1" applyFill="1" applyBorder="1" applyAlignment="1">
      <alignment horizontal="center" vertical="top" wrapText="1"/>
    </xf>
    <xf numFmtId="164" fontId="13" fillId="0" borderId="11" xfId="1" applyNumberFormat="1" applyFont="1" applyFill="1" applyBorder="1" applyAlignment="1">
      <alignment horizontal="center" vertical="top" wrapText="1"/>
    </xf>
    <xf numFmtId="0" fontId="10" fillId="0" borderId="12" xfId="0" applyFont="1" applyFill="1" applyBorder="1" applyAlignment="1" applyProtection="1">
      <alignment horizontal="center" vertical="center" wrapText="1"/>
      <protection locked="0"/>
    </xf>
    <xf numFmtId="0" fontId="10" fillId="0" borderId="11" xfId="0" applyFont="1" applyFill="1" applyBorder="1" applyAlignment="1" applyProtection="1">
      <alignment horizontal="center" vertical="center" wrapText="1"/>
      <protection locked="0"/>
    </xf>
    <xf numFmtId="0" fontId="10" fillId="0" borderId="25" xfId="0" applyFont="1" applyFill="1" applyBorder="1" applyAlignment="1" applyProtection="1">
      <alignment horizontal="center" vertical="center" wrapText="1"/>
      <protection locked="0"/>
    </xf>
    <xf numFmtId="164" fontId="13" fillId="0" borderId="10" xfId="1" applyNumberFormat="1" applyFont="1" applyFill="1" applyBorder="1" applyAlignment="1">
      <alignment horizontal="left" vertical="top" wrapText="1"/>
    </xf>
    <xf numFmtId="164" fontId="13" fillId="0" borderId="11" xfId="1" applyNumberFormat="1" applyFont="1" applyFill="1" applyBorder="1" applyAlignment="1">
      <alignment horizontal="left" vertical="top" wrapText="1"/>
    </xf>
    <xf numFmtId="0" fontId="14" fillId="0" borderId="17" xfId="0" applyFont="1" applyFill="1" applyBorder="1" applyAlignment="1" applyProtection="1">
      <alignment horizontal="left" wrapText="1"/>
      <protection locked="0"/>
    </xf>
    <xf numFmtId="0" fontId="14" fillId="0" borderId="0" xfId="0" applyFont="1" applyFill="1" applyBorder="1" applyAlignment="1" applyProtection="1">
      <alignment horizontal="left" wrapText="1"/>
      <protection locked="0"/>
    </xf>
    <xf numFmtId="0" fontId="14" fillId="0" borderId="47" xfId="0" applyFont="1" applyFill="1" applyBorder="1" applyAlignment="1" applyProtection="1">
      <alignment horizontal="left" wrapText="1"/>
      <protection locked="0"/>
    </xf>
    <xf numFmtId="0" fontId="10" fillId="0" borderId="41" xfId="0" applyFont="1" applyFill="1" applyBorder="1" applyAlignment="1">
      <alignment horizontal="center" vertical="center"/>
    </xf>
    <xf numFmtId="0" fontId="10" fillId="0" borderId="38" xfId="0" applyFont="1" applyFill="1" applyBorder="1" applyAlignment="1">
      <alignment horizontal="center" vertical="center"/>
    </xf>
    <xf numFmtId="0" fontId="10" fillId="0" borderId="42" xfId="0" applyFont="1" applyFill="1" applyBorder="1" applyAlignment="1">
      <alignment horizontal="center" vertical="center"/>
    </xf>
    <xf numFmtId="0" fontId="2" fillId="0" borderId="14" xfId="0" applyFont="1" applyFill="1" applyBorder="1" applyAlignment="1" applyProtection="1">
      <alignment horizontal="center" vertical="center" wrapText="1" readingOrder="1"/>
      <protection locked="0"/>
    </xf>
    <xf numFmtId="0" fontId="2" fillId="0" borderId="15" xfId="0" applyFont="1" applyFill="1" applyBorder="1" applyAlignment="1" applyProtection="1">
      <alignment horizontal="center" vertical="center" wrapText="1" readingOrder="1"/>
      <protection locked="0"/>
    </xf>
    <xf numFmtId="0" fontId="2" fillId="0" borderId="32" xfId="0" applyFont="1" applyFill="1" applyBorder="1" applyAlignment="1" applyProtection="1">
      <alignment horizontal="center" vertical="center" wrapText="1" readingOrder="1"/>
      <protection locked="0"/>
    </xf>
    <xf numFmtId="0" fontId="2" fillId="0" borderId="51" xfId="0" applyFont="1" applyFill="1" applyBorder="1" applyAlignment="1" applyProtection="1">
      <alignment horizontal="left" vertical="center" wrapText="1" indent="23" readingOrder="1"/>
      <protection locked="0"/>
    </xf>
    <xf numFmtId="0" fontId="2" fillId="0" borderId="52" xfId="0" applyFont="1" applyFill="1" applyBorder="1" applyAlignment="1" applyProtection="1">
      <alignment horizontal="left" vertical="center" wrapText="1" indent="23" readingOrder="1"/>
      <protection locked="0"/>
    </xf>
    <xf numFmtId="0" fontId="2" fillId="0" borderId="53" xfId="0" applyFont="1" applyFill="1" applyBorder="1" applyAlignment="1" applyProtection="1">
      <alignment horizontal="left" vertical="center" wrapText="1" indent="23" readingOrder="1"/>
      <protection locked="0"/>
    </xf>
    <xf numFmtId="0" fontId="2" fillId="0" borderId="18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0" fontId="10" fillId="0" borderId="13" xfId="0" applyFont="1" applyFill="1" applyBorder="1" applyAlignment="1" applyProtection="1">
      <alignment horizontal="center" vertical="center" wrapText="1"/>
      <protection locked="0"/>
    </xf>
    <xf numFmtId="0" fontId="31" fillId="0" borderId="12" xfId="0" applyFont="1" applyBorder="1" applyAlignment="1">
      <alignment horizontal="center" vertical="center"/>
    </xf>
    <xf numFmtId="0" fontId="31" fillId="0" borderId="25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14" fillId="0" borderId="8" xfId="0" applyFont="1" applyFill="1" applyBorder="1" applyAlignment="1" applyProtection="1">
      <alignment horizontal="left" wrapText="1"/>
      <protection locked="0"/>
    </xf>
    <xf numFmtId="0" fontId="14" fillId="0" borderId="46" xfId="0" applyFont="1" applyFill="1" applyBorder="1" applyAlignment="1" applyProtection="1">
      <alignment horizontal="left" wrapText="1"/>
      <protection locked="0"/>
    </xf>
    <xf numFmtId="0" fontId="14" fillId="0" borderId="9" xfId="0" applyFont="1" applyFill="1" applyBorder="1" applyAlignment="1" applyProtection="1">
      <alignment horizontal="left" wrapText="1"/>
      <protection locked="0"/>
    </xf>
    <xf numFmtId="0" fontId="2" fillId="0" borderId="16" xfId="0" applyFont="1" applyFill="1" applyBorder="1" applyAlignment="1" applyProtection="1">
      <alignment horizontal="center" vertical="center" wrapText="1" readingOrder="1"/>
      <protection locked="0"/>
    </xf>
    <xf numFmtId="0" fontId="2" fillId="0" borderId="19" xfId="0" applyFont="1" applyFill="1" applyBorder="1" applyAlignment="1" applyProtection="1">
      <alignment horizontal="left" vertical="center" wrapText="1" indent="23" readingOrder="1"/>
      <protection locked="0"/>
    </xf>
    <xf numFmtId="0" fontId="2" fillId="0" borderId="2" xfId="0" applyFont="1" applyFill="1" applyBorder="1" applyAlignment="1" applyProtection="1">
      <alignment horizontal="left" vertical="center" wrapText="1" indent="23" readingOrder="1"/>
      <protection locked="0"/>
    </xf>
    <xf numFmtId="0" fontId="2" fillId="0" borderId="3" xfId="0" applyFont="1" applyFill="1" applyBorder="1" applyAlignment="1" applyProtection="1">
      <alignment horizontal="left" vertical="center" wrapText="1" indent="23" readingOrder="1"/>
      <protection locked="0"/>
    </xf>
    <xf numFmtId="0" fontId="9" fillId="0" borderId="1" xfId="0" applyFont="1" applyFill="1" applyBorder="1" applyAlignment="1" applyProtection="1">
      <alignment horizontal="left" vertical="center" wrapText="1" readingOrder="1"/>
      <protection locked="0"/>
    </xf>
    <xf numFmtId="0" fontId="9" fillId="0" borderId="2" xfId="0" applyFont="1" applyFill="1" applyBorder="1" applyAlignment="1" applyProtection="1">
      <alignment horizontal="left" vertical="center" wrapText="1" readingOrder="1"/>
      <protection locked="0"/>
    </xf>
    <xf numFmtId="0" fontId="9" fillId="0" borderId="3" xfId="0" applyFont="1" applyFill="1" applyBorder="1" applyAlignment="1" applyProtection="1">
      <alignment horizontal="left" vertical="center" wrapText="1" readingOrder="1"/>
      <protection locked="0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28" xfId="0" applyFont="1" applyFill="1" applyBorder="1" applyAlignment="1" applyProtection="1">
      <alignment horizontal="center" vertical="center" wrapText="1"/>
      <protection locked="0"/>
    </xf>
    <xf numFmtId="0" fontId="2" fillId="0" borderId="29" xfId="0" applyFont="1" applyFill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/>
    </xf>
    <xf numFmtId="164" fontId="9" fillId="0" borderId="10" xfId="1" applyNumberFormat="1" applyFont="1" applyFill="1" applyBorder="1" applyAlignment="1">
      <alignment horizontal="center" vertical="top" wrapText="1"/>
    </xf>
    <xf numFmtId="164" fontId="9" fillId="0" borderId="11" xfId="1" applyNumberFormat="1" applyFont="1" applyFill="1" applyBorder="1" applyAlignment="1">
      <alignment horizontal="center" vertical="top" wrapText="1"/>
    </xf>
    <xf numFmtId="0" fontId="16" fillId="0" borderId="11" xfId="0" applyFont="1" applyFill="1" applyBorder="1" applyAlignment="1" applyProtection="1">
      <alignment horizontal="center" vertical="center" wrapText="1"/>
      <protection locked="0"/>
    </xf>
    <xf numFmtId="0" fontId="16" fillId="0" borderId="3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7">
    <dxf>
      <font>
        <strike val="0"/>
        <outline val="0"/>
        <shadow val="0"/>
        <u val="none"/>
        <vertAlign val="baseline"/>
        <sz val="14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imes New Roman"/>
        <scheme val="none"/>
      </font>
      <numFmt numFmtId="164" formatCode="_(* #,##0_);_(* \(#,##0\);_(* &quot;-&quot;??_);_(@_)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imes New Roman"/>
        <scheme val="none"/>
      </font>
      <numFmt numFmtId="164" formatCode="_(* #,##0_);_(* \(#,##0\);_(* &quot;-&quot;??_);_(@_)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4"/>
      </font>
    </dxf>
    <dxf>
      <border outline="0"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1" name="Table1" displayName="Table1" ref="A1:C50" totalsRowShown="0" headerRowDxfId="6" dataDxfId="4" headerRowBorderDxfId="5" tableBorderDxfId="3">
  <autoFilter ref="A1:C50"/>
  <tableColumns count="3">
    <tableColumn id="1" name="sr . No " dataDxfId="2" dataCellStyle="Comma"/>
    <tableColumn id="2" name="Name" dataDxfId="1" dataCellStyle="Comma"/>
    <tableColumn id="3" name="contact N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workbookViewId="0">
      <selection sqref="A1:U1"/>
    </sheetView>
  </sheetViews>
  <sheetFormatPr defaultRowHeight="15" x14ac:dyDescent="0.25"/>
  <cols>
    <col min="1" max="1" width="3.140625" customWidth="1"/>
    <col min="2" max="2" width="3.28515625" customWidth="1"/>
    <col min="3" max="3" width="21.42578125" customWidth="1"/>
    <col min="4" max="4" width="16.28515625" customWidth="1"/>
    <col min="5" max="5" width="3.5703125" customWidth="1"/>
    <col min="6" max="6" width="4" customWidth="1"/>
    <col min="7" max="7" width="3.42578125" customWidth="1"/>
    <col min="8" max="8" width="3.28515625" customWidth="1"/>
    <col min="9" max="9" width="3.85546875" customWidth="1"/>
    <col min="10" max="10" width="4.5703125" customWidth="1"/>
    <col min="11" max="11" width="3.85546875" customWidth="1"/>
    <col min="12" max="12" width="4.28515625" customWidth="1"/>
    <col min="13" max="13" width="3.7109375" customWidth="1"/>
    <col min="14" max="14" width="3.140625" customWidth="1"/>
    <col min="15" max="15" width="3.7109375" customWidth="1"/>
    <col min="16" max="16" width="4.140625" customWidth="1"/>
    <col min="17" max="17" width="4" customWidth="1"/>
    <col min="18" max="18" width="6.28515625" customWidth="1"/>
    <col min="19" max="19" width="2.85546875" customWidth="1"/>
    <col min="20" max="20" width="3.140625" customWidth="1"/>
    <col min="21" max="21" width="3.7109375" customWidth="1"/>
    <col min="22" max="22" width="7.140625" customWidth="1"/>
    <col min="23" max="23" width="18.42578125" customWidth="1"/>
  </cols>
  <sheetData>
    <row r="1" spans="1:23" ht="26.25" customHeight="1" x14ac:dyDescent="0.25">
      <c r="A1" s="338" t="s">
        <v>0</v>
      </c>
      <c r="B1" s="338"/>
      <c r="C1" s="338"/>
      <c r="D1" s="338"/>
      <c r="E1" s="338"/>
      <c r="F1" s="338"/>
      <c r="G1" s="338"/>
      <c r="H1" s="338"/>
      <c r="I1" s="338"/>
      <c r="J1" s="338"/>
      <c r="K1" s="338"/>
      <c r="L1" s="338"/>
      <c r="M1" s="338"/>
      <c r="N1" s="338"/>
      <c r="O1" s="338"/>
      <c r="P1" s="338"/>
      <c r="Q1" s="338"/>
      <c r="R1" s="338"/>
      <c r="S1" s="338"/>
      <c r="T1" s="338"/>
      <c r="U1" s="338"/>
      <c r="V1" s="339"/>
      <c r="W1" s="339"/>
    </row>
    <row r="2" spans="1:23" ht="15" customHeight="1" x14ac:dyDescent="0.25">
      <c r="A2" s="340" t="s">
        <v>429</v>
      </c>
      <c r="B2" s="341"/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/>
      <c r="O2" s="341"/>
      <c r="P2" s="341"/>
      <c r="Q2" s="341"/>
      <c r="R2" s="341"/>
      <c r="S2" s="341"/>
      <c r="T2" s="341"/>
      <c r="U2" s="342"/>
      <c r="V2" s="339"/>
      <c r="W2" s="339"/>
    </row>
    <row r="3" spans="1:23" ht="16.5" thickBot="1" x14ac:dyDescent="0.3">
      <c r="A3" s="348" t="s">
        <v>61</v>
      </c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49"/>
      <c r="T3" s="349"/>
      <c r="U3" s="350"/>
      <c r="V3" s="266"/>
      <c r="W3" s="267"/>
    </row>
    <row r="4" spans="1:23" x14ac:dyDescent="0.25">
      <c r="A4" s="343" t="s">
        <v>2</v>
      </c>
      <c r="B4" s="344"/>
      <c r="C4" s="344"/>
      <c r="D4" s="344"/>
      <c r="E4" s="344"/>
      <c r="F4" s="344"/>
      <c r="G4" s="344"/>
      <c r="H4" s="344"/>
      <c r="I4" s="344"/>
      <c r="J4" s="344"/>
      <c r="K4" s="344"/>
      <c r="L4" s="344"/>
      <c r="M4" s="344"/>
      <c r="N4" s="344"/>
      <c r="O4" s="344"/>
      <c r="P4" s="344"/>
      <c r="Q4" s="344"/>
      <c r="R4" s="344"/>
      <c r="S4" s="344"/>
      <c r="T4" s="344"/>
      <c r="U4" s="344"/>
      <c r="V4" s="345" t="s">
        <v>3</v>
      </c>
      <c r="W4" s="268" t="s">
        <v>4</v>
      </c>
    </row>
    <row r="5" spans="1:23" ht="54.75" customHeight="1" x14ac:dyDescent="0.25">
      <c r="A5" s="269" t="s">
        <v>5</v>
      </c>
      <c r="B5" s="65" t="s">
        <v>6</v>
      </c>
      <c r="C5" s="15" t="s">
        <v>7</v>
      </c>
      <c r="D5" s="65" t="s">
        <v>8</v>
      </c>
      <c r="E5" s="64" t="s">
        <v>9</v>
      </c>
      <c r="F5" s="64" t="s">
        <v>10</v>
      </c>
      <c r="G5" s="64" t="s">
        <v>11</v>
      </c>
      <c r="H5" s="64" t="s">
        <v>12</v>
      </c>
      <c r="I5" s="64" t="s">
        <v>13</v>
      </c>
      <c r="J5" s="64" t="s">
        <v>14</v>
      </c>
      <c r="K5" s="64" t="s">
        <v>15</v>
      </c>
      <c r="L5" s="64" t="s">
        <v>16</v>
      </c>
      <c r="M5" s="64" t="s">
        <v>17</v>
      </c>
      <c r="N5" s="64" t="s">
        <v>18</v>
      </c>
      <c r="O5" s="64" t="s">
        <v>19</v>
      </c>
      <c r="P5" s="64" t="s">
        <v>20</v>
      </c>
      <c r="Q5" s="64" t="s">
        <v>21</v>
      </c>
      <c r="R5" s="64" t="s">
        <v>22</v>
      </c>
      <c r="S5" s="347" t="s">
        <v>23</v>
      </c>
      <c r="T5" s="347"/>
      <c r="U5" s="347"/>
      <c r="V5" s="346"/>
      <c r="W5" s="270"/>
    </row>
    <row r="6" spans="1:23" ht="30.75" customHeight="1" x14ac:dyDescent="0.25">
      <c r="A6" s="273">
        <v>1</v>
      </c>
      <c r="B6" s="16" t="s">
        <v>25</v>
      </c>
      <c r="C6" s="6" t="s">
        <v>26</v>
      </c>
      <c r="D6" s="3" t="s">
        <v>27</v>
      </c>
      <c r="E6" s="44">
        <v>24</v>
      </c>
      <c r="F6" s="44">
        <v>0</v>
      </c>
      <c r="G6" s="44">
        <v>0</v>
      </c>
      <c r="H6" s="44">
        <v>0</v>
      </c>
      <c r="I6" s="44">
        <v>2</v>
      </c>
      <c r="J6" s="44">
        <v>0</v>
      </c>
      <c r="K6" s="44">
        <v>4</v>
      </c>
      <c r="L6" s="44">
        <v>0</v>
      </c>
      <c r="M6" s="44">
        <v>0</v>
      </c>
      <c r="N6" s="44">
        <v>0</v>
      </c>
      <c r="O6" s="44">
        <v>0</v>
      </c>
      <c r="P6" s="44">
        <v>0</v>
      </c>
      <c r="Q6" s="44">
        <v>0</v>
      </c>
      <c r="R6" s="45">
        <f t="shared" ref="R6:R19" si="0">SUM(M6:Q6)</f>
        <v>0</v>
      </c>
      <c r="S6" s="46"/>
      <c r="T6" s="46">
        <f t="shared" ref="T6:T19" si="1">SUM(F6,G6)</f>
        <v>0</v>
      </c>
      <c r="U6" s="45">
        <v>30</v>
      </c>
      <c r="V6" s="53"/>
      <c r="W6" s="274" t="s">
        <v>322</v>
      </c>
    </row>
    <row r="7" spans="1:23" ht="31.5" customHeight="1" x14ac:dyDescent="0.25">
      <c r="A7" s="271">
        <v>2</v>
      </c>
      <c r="B7" s="16"/>
      <c r="C7" s="6" t="s">
        <v>29</v>
      </c>
      <c r="D7" s="8" t="s">
        <v>30</v>
      </c>
      <c r="E7" s="44">
        <v>24</v>
      </c>
      <c r="F7" s="44">
        <v>0</v>
      </c>
      <c r="G7" s="44">
        <v>0</v>
      </c>
      <c r="H7" s="44">
        <v>0</v>
      </c>
      <c r="I7" s="44">
        <v>2</v>
      </c>
      <c r="J7" s="44">
        <v>0</v>
      </c>
      <c r="K7" s="44">
        <v>4</v>
      </c>
      <c r="L7" s="44">
        <v>0</v>
      </c>
      <c r="M7" s="44">
        <v>0</v>
      </c>
      <c r="N7" s="44">
        <v>0</v>
      </c>
      <c r="O7" s="44">
        <v>0</v>
      </c>
      <c r="P7" s="44">
        <v>0</v>
      </c>
      <c r="Q7" s="44">
        <v>0</v>
      </c>
      <c r="R7" s="45">
        <f t="shared" si="0"/>
        <v>0</v>
      </c>
      <c r="S7" s="46"/>
      <c r="T7" s="46">
        <f t="shared" si="1"/>
        <v>0</v>
      </c>
      <c r="U7" s="45">
        <v>30</v>
      </c>
      <c r="V7" s="53"/>
      <c r="W7" s="274" t="s">
        <v>322</v>
      </c>
    </row>
    <row r="8" spans="1:23" ht="33" customHeight="1" x14ac:dyDescent="0.25">
      <c r="A8" s="273">
        <v>3</v>
      </c>
      <c r="B8" s="17"/>
      <c r="C8" s="9" t="s">
        <v>31</v>
      </c>
      <c r="D8" s="10" t="s">
        <v>32</v>
      </c>
      <c r="E8" s="44">
        <v>24</v>
      </c>
      <c r="F8" s="44">
        <v>0</v>
      </c>
      <c r="G8" s="44">
        <v>0</v>
      </c>
      <c r="H8" s="44">
        <v>0</v>
      </c>
      <c r="I8" s="44">
        <v>2</v>
      </c>
      <c r="J8" s="44">
        <v>0</v>
      </c>
      <c r="K8" s="44">
        <v>4</v>
      </c>
      <c r="L8" s="44">
        <v>0</v>
      </c>
      <c r="M8" s="44">
        <v>0</v>
      </c>
      <c r="N8" s="44">
        <v>0</v>
      </c>
      <c r="O8" s="44">
        <v>0</v>
      </c>
      <c r="P8" s="44">
        <v>0</v>
      </c>
      <c r="Q8" s="44">
        <v>0</v>
      </c>
      <c r="R8" s="45">
        <f t="shared" si="0"/>
        <v>0</v>
      </c>
      <c r="S8" s="46"/>
      <c r="T8" s="46">
        <f t="shared" si="1"/>
        <v>0</v>
      </c>
      <c r="U8" s="45">
        <v>30</v>
      </c>
      <c r="V8" s="54"/>
      <c r="W8" s="274" t="s">
        <v>322</v>
      </c>
    </row>
    <row r="9" spans="1:23" ht="31.5" customHeight="1" x14ac:dyDescent="0.25">
      <c r="A9" s="271">
        <v>4</v>
      </c>
      <c r="B9" s="16"/>
      <c r="C9" s="6" t="s">
        <v>33</v>
      </c>
      <c r="D9" s="8" t="s">
        <v>34</v>
      </c>
      <c r="E9" s="44">
        <v>24</v>
      </c>
      <c r="F9" s="44">
        <v>0</v>
      </c>
      <c r="G9" s="44">
        <v>0</v>
      </c>
      <c r="H9" s="44">
        <v>0</v>
      </c>
      <c r="I9" s="44">
        <v>2</v>
      </c>
      <c r="J9" s="44">
        <v>0</v>
      </c>
      <c r="K9" s="44">
        <v>4</v>
      </c>
      <c r="L9" s="44">
        <v>0</v>
      </c>
      <c r="M9" s="44">
        <v>0</v>
      </c>
      <c r="N9" s="44">
        <v>0</v>
      </c>
      <c r="O9" s="44">
        <v>0</v>
      </c>
      <c r="P9" s="44">
        <v>0</v>
      </c>
      <c r="Q9" s="44">
        <v>0</v>
      </c>
      <c r="R9" s="45">
        <f t="shared" si="0"/>
        <v>0</v>
      </c>
      <c r="S9" s="46"/>
      <c r="T9" s="46">
        <f t="shared" si="1"/>
        <v>0</v>
      </c>
      <c r="U9" s="45">
        <v>30</v>
      </c>
      <c r="V9" s="53"/>
      <c r="W9" s="274"/>
    </row>
    <row r="10" spans="1:23" ht="31.5" x14ac:dyDescent="0.25">
      <c r="A10" s="273">
        <v>5</v>
      </c>
      <c r="B10" s="16"/>
      <c r="C10" s="6" t="s">
        <v>35</v>
      </c>
      <c r="D10" s="8" t="s">
        <v>36</v>
      </c>
      <c r="E10" s="44">
        <v>24</v>
      </c>
      <c r="F10" s="44">
        <v>0</v>
      </c>
      <c r="G10" s="44">
        <v>0</v>
      </c>
      <c r="H10" s="44">
        <v>0</v>
      </c>
      <c r="I10" s="44">
        <v>2</v>
      </c>
      <c r="J10" s="44">
        <v>0</v>
      </c>
      <c r="K10" s="44">
        <v>4</v>
      </c>
      <c r="L10" s="44">
        <v>0</v>
      </c>
      <c r="M10" s="44">
        <v>0</v>
      </c>
      <c r="N10" s="44">
        <v>0</v>
      </c>
      <c r="O10" s="44">
        <v>0</v>
      </c>
      <c r="P10" s="44">
        <v>0</v>
      </c>
      <c r="Q10" s="44">
        <v>0</v>
      </c>
      <c r="R10" s="45">
        <f t="shared" si="0"/>
        <v>0</v>
      </c>
      <c r="S10" s="46"/>
      <c r="T10" s="46">
        <f t="shared" si="1"/>
        <v>0</v>
      </c>
      <c r="U10" s="45">
        <v>30</v>
      </c>
      <c r="V10" s="53"/>
      <c r="W10" s="274" t="s">
        <v>322</v>
      </c>
    </row>
    <row r="11" spans="1:23" ht="31.5" customHeight="1" x14ac:dyDescent="0.25">
      <c r="A11" s="271">
        <v>6</v>
      </c>
      <c r="B11" s="16"/>
      <c r="C11" s="6" t="s">
        <v>37</v>
      </c>
      <c r="D11" s="8" t="s">
        <v>38</v>
      </c>
      <c r="E11" s="44">
        <v>24</v>
      </c>
      <c r="F11" s="44">
        <v>0</v>
      </c>
      <c r="G11" s="44">
        <v>0</v>
      </c>
      <c r="H11" s="44">
        <v>0</v>
      </c>
      <c r="I11" s="44">
        <v>2</v>
      </c>
      <c r="J11" s="44">
        <v>0</v>
      </c>
      <c r="K11" s="44">
        <v>4</v>
      </c>
      <c r="L11" s="44">
        <v>0</v>
      </c>
      <c r="M11" s="44">
        <v>0</v>
      </c>
      <c r="N11" s="44">
        <v>0</v>
      </c>
      <c r="O11" s="44">
        <v>0</v>
      </c>
      <c r="P11" s="44">
        <v>0</v>
      </c>
      <c r="Q11" s="44">
        <v>0</v>
      </c>
      <c r="R11" s="45">
        <f t="shared" si="0"/>
        <v>0</v>
      </c>
      <c r="S11" s="46"/>
      <c r="T11" s="46">
        <f t="shared" si="1"/>
        <v>0</v>
      </c>
      <c r="U11" s="45">
        <v>30</v>
      </c>
      <c r="V11" s="53"/>
      <c r="W11" s="274"/>
    </row>
    <row r="12" spans="1:23" ht="28.5" customHeight="1" x14ac:dyDescent="0.25">
      <c r="A12" s="273">
        <v>7</v>
      </c>
      <c r="B12" s="16"/>
      <c r="C12" s="6" t="s">
        <v>39</v>
      </c>
      <c r="D12" s="8" t="s">
        <v>40</v>
      </c>
      <c r="E12" s="44">
        <v>24</v>
      </c>
      <c r="F12" s="44">
        <v>0</v>
      </c>
      <c r="G12" s="44">
        <v>0</v>
      </c>
      <c r="H12" s="44">
        <v>0</v>
      </c>
      <c r="I12" s="44">
        <v>2</v>
      </c>
      <c r="J12" s="44">
        <v>0</v>
      </c>
      <c r="K12" s="44">
        <v>4</v>
      </c>
      <c r="L12" s="44">
        <v>0</v>
      </c>
      <c r="M12" s="44">
        <v>0</v>
      </c>
      <c r="N12" s="44">
        <v>0</v>
      </c>
      <c r="O12" s="44">
        <v>0</v>
      </c>
      <c r="P12" s="44">
        <v>0</v>
      </c>
      <c r="Q12" s="44">
        <v>0</v>
      </c>
      <c r="R12" s="45">
        <f t="shared" si="0"/>
        <v>0</v>
      </c>
      <c r="S12" s="46"/>
      <c r="T12" s="46">
        <f t="shared" si="1"/>
        <v>0</v>
      </c>
      <c r="U12" s="45">
        <v>30</v>
      </c>
      <c r="V12" s="55"/>
      <c r="W12" s="272"/>
    </row>
    <row r="13" spans="1:23" ht="25.5" x14ac:dyDescent="0.25">
      <c r="A13" s="271">
        <v>8</v>
      </c>
      <c r="B13" s="16"/>
      <c r="C13" s="6" t="s">
        <v>41</v>
      </c>
      <c r="D13" s="8" t="s">
        <v>42</v>
      </c>
      <c r="E13" s="44">
        <v>24</v>
      </c>
      <c r="F13" s="44">
        <v>0</v>
      </c>
      <c r="G13" s="44">
        <v>0</v>
      </c>
      <c r="H13" s="44">
        <v>0</v>
      </c>
      <c r="I13" s="44">
        <v>2</v>
      </c>
      <c r="J13" s="44">
        <v>0</v>
      </c>
      <c r="K13" s="44">
        <v>4</v>
      </c>
      <c r="L13" s="44">
        <v>0</v>
      </c>
      <c r="M13" s="44">
        <v>0</v>
      </c>
      <c r="N13" s="44">
        <v>0</v>
      </c>
      <c r="O13" s="44">
        <v>0</v>
      </c>
      <c r="P13" s="44">
        <v>0</v>
      </c>
      <c r="Q13" s="44">
        <v>0</v>
      </c>
      <c r="R13" s="45">
        <f t="shared" si="0"/>
        <v>0</v>
      </c>
      <c r="S13" s="46"/>
      <c r="T13" s="46">
        <f t="shared" si="1"/>
        <v>0</v>
      </c>
      <c r="U13" s="45">
        <v>30</v>
      </c>
      <c r="V13" s="53"/>
      <c r="W13" s="274" t="s">
        <v>322</v>
      </c>
    </row>
    <row r="14" spans="1:23" ht="25.5" x14ac:dyDescent="0.25">
      <c r="A14" s="273">
        <v>9</v>
      </c>
      <c r="B14" s="16" t="s">
        <v>25</v>
      </c>
      <c r="C14" s="6" t="s">
        <v>43</v>
      </c>
      <c r="D14" s="8" t="s">
        <v>44</v>
      </c>
      <c r="E14" s="44">
        <v>24</v>
      </c>
      <c r="F14" s="44">
        <v>0</v>
      </c>
      <c r="G14" s="44">
        <v>0</v>
      </c>
      <c r="H14" s="44">
        <v>0</v>
      </c>
      <c r="I14" s="44">
        <v>2</v>
      </c>
      <c r="J14" s="44">
        <v>0</v>
      </c>
      <c r="K14" s="44">
        <v>4</v>
      </c>
      <c r="L14" s="44">
        <v>0</v>
      </c>
      <c r="M14" s="44">
        <v>0</v>
      </c>
      <c r="N14" s="44">
        <v>0</v>
      </c>
      <c r="O14" s="44">
        <v>0</v>
      </c>
      <c r="P14" s="44">
        <v>0</v>
      </c>
      <c r="Q14" s="44">
        <v>0</v>
      </c>
      <c r="R14" s="45">
        <f t="shared" si="0"/>
        <v>0</v>
      </c>
      <c r="S14" s="46"/>
      <c r="T14" s="46">
        <f t="shared" si="1"/>
        <v>0</v>
      </c>
      <c r="U14" s="45">
        <v>30</v>
      </c>
      <c r="V14" s="53" t="s">
        <v>317</v>
      </c>
      <c r="W14" s="274" t="s">
        <v>322</v>
      </c>
    </row>
    <row r="15" spans="1:23" ht="25.5" x14ac:dyDescent="0.25">
      <c r="A15" s="271">
        <v>10</v>
      </c>
      <c r="B15" s="16" t="s">
        <v>25</v>
      </c>
      <c r="C15" s="6" t="s">
        <v>45</v>
      </c>
      <c r="D15" s="8" t="s">
        <v>46</v>
      </c>
      <c r="E15" s="44">
        <v>24</v>
      </c>
      <c r="F15" s="44">
        <v>0</v>
      </c>
      <c r="G15" s="44">
        <v>0</v>
      </c>
      <c r="H15" s="44">
        <v>0</v>
      </c>
      <c r="I15" s="44">
        <v>2</v>
      </c>
      <c r="J15" s="44">
        <v>0</v>
      </c>
      <c r="K15" s="44">
        <v>4</v>
      </c>
      <c r="L15" s="44">
        <v>0</v>
      </c>
      <c r="M15" s="44">
        <v>0</v>
      </c>
      <c r="N15" s="44">
        <v>0</v>
      </c>
      <c r="O15" s="44">
        <v>0</v>
      </c>
      <c r="P15" s="44">
        <v>0</v>
      </c>
      <c r="Q15" s="44">
        <v>0</v>
      </c>
      <c r="R15" s="45">
        <f t="shared" si="0"/>
        <v>0</v>
      </c>
      <c r="S15" s="46"/>
      <c r="T15" s="46">
        <f t="shared" si="1"/>
        <v>0</v>
      </c>
      <c r="U15" s="45">
        <v>30</v>
      </c>
      <c r="V15" s="53"/>
      <c r="W15" s="274" t="s">
        <v>322</v>
      </c>
    </row>
    <row r="16" spans="1:23" ht="25.5" x14ac:dyDescent="0.25">
      <c r="A16" s="273">
        <v>11</v>
      </c>
      <c r="B16" s="16" t="s">
        <v>25</v>
      </c>
      <c r="C16" s="6" t="s">
        <v>47</v>
      </c>
      <c r="D16" s="8" t="s">
        <v>48</v>
      </c>
      <c r="E16" s="44">
        <v>24</v>
      </c>
      <c r="F16" s="44">
        <v>0</v>
      </c>
      <c r="G16" s="44">
        <v>0</v>
      </c>
      <c r="H16" s="44">
        <v>0</v>
      </c>
      <c r="I16" s="44">
        <v>2</v>
      </c>
      <c r="J16" s="44">
        <v>0</v>
      </c>
      <c r="K16" s="44">
        <v>4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4">
        <v>0</v>
      </c>
      <c r="R16" s="45">
        <f t="shared" si="0"/>
        <v>0</v>
      </c>
      <c r="S16" s="46"/>
      <c r="T16" s="46">
        <f t="shared" si="1"/>
        <v>0</v>
      </c>
      <c r="U16" s="45">
        <v>30</v>
      </c>
      <c r="V16" s="53"/>
      <c r="W16" s="274" t="s">
        <v>322</v>
      </c>
    </row>
    <row r="17" spans="1:23" ht="25.5" customHeight="1" x14ac:dyDescent="0.25">
      <c r="A17" s="271">
        <v>12</v>
      </c>
      <c r="B17" s="314" t="s">
        <v>25</v>
      </c>
      <c r="C17" s="9" t="s">
        <v>49</v>
      </c>
      <c r="D17" s="11" t="s">
        <v>44</v>
      </c>
      <c r="E17" s="44">
        <v>24</v>
      </c>
      <c r="F17" s="44">
        <v>0</v>
      </c>
      <c r="G17" s="44">
        <v>0</v>
      </c>
      <c r="H17" s="44">
        <v>0</v>
      </c>
      <c r="I17" s="44">
        <v>2</v>
      </c>
      <c r="J17" s="44">
        <v>0</v>
      </c>
      <c r="K17" s="44">
        <v>4</v>
      </c>
      <c r="L17" s="44">
        <v>0</v>
      </c>
      <c r="M17" s="44">
        <v>0</v>
      </c>
      <c r="N17" s="44">
        <v>0</v>
      </c>
      <c r="O17" s="44">
        <v>0</v>
      </c>
      <c r="P17" s="44">
        <v>0</v>
      </c>
      <c r="Q17" s="44">
        <v>0</v>
      </c>
      <c r="R17" s="45">
        <f t="shared" si="0"/>
        <v>0</v>
      </c>
      <c r="S17" s="46"/>
      <c r="T17" s="46">
        <f t="shared" si="1"/>
        <v>0</v>
      </c>
      <c r="U17" s="45">
        <v>30</v>
      </c>
      <c r="V17" s="315"/>
      <c r="W17" s="274"/>
    </row>
    <row r="18" spans="1:23" ht="25.5" x14ac:dyDescent="0.25">
      <c r="A18" s="273">
        <v>13</v>
      </c>
      <c r="B18" s="16" t="s">
        <v>25</v>
      </c>
      <c r="C18" s="2" t="s">
        <v>50</v>
      </c>
      <c r="D18" s="12" t="s">
        <v>44</v>
      </c>
      <c r="E18" s="44">
        <v>24</v>
      </c>
      <c r="F18" s="44">
        <v>0</v>
      </c>
      <c r="G18" s="44">
        <v>0</v>
      </c>
      <c r="H18" s="44">
        <v>0</v>
      </c>
      <c r="I18" s="44">
        <v>2</v>
      </c>
      <c r="J18" s="44">
        <v>0</v>
      </c>
      <c r="K18" s="44">
        <v>4</v>
      </c>
      <c r="L18" s="44">
        <v>0</v>
      </c>
      <c r="M18" s="44">
        <v>0</v>
      </c>
      <c r="N18" s="44">
        <v>0</v>
      </c>
      <c r="O18" s="44">
        <v>0</v>
      </c>
      <c r="P18" s="44">
        <v>0</v>
      </c>
      <c r="Q18" s="44">
        <v>0</v>
      </c>
      <c r="R18" s="45">
        <f t="shared" si="0"/>
        <v>0</v>
      </c>
      <c r="S18" s="46"/>
      <c r="T18" s="46">
        <f t="shared" si="1"/>
        <v>0</v>
      </c>
      <c r="U18" s="45">
        <v>30</v>
      </c>
      <c r="V18" s="53"/>
      <c r="W18" s="274" t="s">
        <v>322</v>
      </c>
    </row>
    <row r="19" spans="1:23" ht="28.5" customHeight="1" x14ac:dyDescent="0.25">
      <c r="A19" s="271">
        <v>14</v>
      </c>
      <c r="B19" s="16" t="s">
        <v>25</v>
      </c>
      <c r="C19" s="2" t="s">
        <v>51</v>
      </c>
      <c r="D19" s="12" t="s">
        <v>52</v>
      </c>
      <c r="E19" s="44">
        <v>24</v>
      </c>
      <c r="F19" s="44">
        <v>0</v>
      </c>
      <c r="G19" s="44">
        <v>0</v>
      </c>
      <c r="H19" s="44">
        <v>0</v>
      </c>
      <c r="I19" s="44">
        <v>2</v>
      </c>
      <c r="J19" s="44">
        <v>0</v>
      </c>
      <c r="K19" s="44">
        <v>4</v>
      </c>
      <c r="L19" s="44">
        <v>0</v>
      </c>
      <c r="M19" s="44">
        <v>0</v>
      </c>
      <c r="N19" s="44">
        <v>0</v>
      </c>
      <c r="O19" s="44">
        <v>0</v>
      </c>
      <c r="P19" s="44">
        <v>0</v>
      </c>
      <c r="Q19" s="44">
        <v>0</v>
      </c>
      <c r="R19" s="45">
        <f t="shared" si="0"/>
        <v>0</v>
      </c>
      <c r="S19" s="46"/>
      <c r="T19" s="46">
        <f t="shared" si="1"/>
        <v>0</v>
      </c>
      <c r="U19" s="45">
        <v>30</v>
      </c>
      <c r="V19" s="53"/>
      <c r="W19" s="274" t="s">
        <v>439</v>
      </c>
    </row>
    <row r="20" spans="1:23" ht="46.5" customHeight="1" x14ac:dyDescent="0.25">
      <c r="A20" s="269" t="s">
        <v>5</v>
      </c>
      <c r="B20" s="65" t="s">
        <v>6</v>
      </c>
      <c r="C20" s="15" t="s">
        <v>7</v>
      </c>
      <c r="D20" s="65" t="s">
        <v>8</v>
      </c>
      <c r="E20" s="64" t="s">
        <v>9</v>
      </c>
      <c r="F20" s="64" t="s">
        <v>10</v>
      </c>
      <c r="G20" s="64" t="s">
        <v>11</v>
      </c>
      <c r="H20" s="64" t="s">
        <v>12</v>
      </c>
      <c r="I20" s="64" t="s">
        <v>13</v>
      </c>
      <c r="J20" s="64" t="s">
        <v>14</v>
      </c>
      <c r="K20" s="64" t="s">
        <v>15</v>
      </c>
      <c r="L20" s="64" t="s">
        <v>16</v>
      </c>
      <c r="M20" s="64" t="s">
        <v>17</v>
      </c>
      <c r="N20" s="64" t="s">
        <v>18</v>
      </c>
      <c r="O20" s="64" t="s">
        <v>19</v>
      </c>
      <c r="P20" s="64" t="s">
        <v>20</v>
      </c>
      <c r="Q20" s="64" t="s">
        <v>21</v>
      </c>
      <c r="R20" s="64" t="s">
        <v>22</v>
      </c>
      <c r="S20" s="347" t="s">
        <v>23</v>
      </c>
      <c r="T20" s="347"/>
      <c r="U20" s="347"/>
      <c r="V20" s="53" t="s">
        <v>3</v>
      </c>
      <c r="W20" s="275" t="s">
        <v>322</v>
      </c>
    </row>
    <row r="21" spans="1:23" ht="25.5" x14ac:dyDescent="0.25">
      <c r="A21" s="273">
        <v>15</v>
      </c>
      <c r="B21" s="16"/>
      <c r="C21" s="2" t="s">
        <v>55</v>
      </c>
      <c r="D21" s="12" t="s">
        <v>56</v>
      </c>
      <c r="E21" s="44">
        <v>24</v>
      </c>
      <c r="F21" s="44">
        <v>0</v>
      </c>
      <c r="G21" s="44">
        <v>0</v>
      </c>
      <c r="H21" s="44">
        <v>0</v>
      </c>
      <c r="I21" s="44">
        <v>2</v>
      </c>
      <c r="J21" s="44">
        <v>0</v>
      </c>
      <c r="K21" s="44">
        <v>4</v>
      </c>
      <c r="L21" s="44">
        <v>0</v>
      </c>
      <c r="M21" s="44">
        <v>0</v>
      </c>
      <c r="N21" s="44">
        <v>0</v>
      </c>
      <c r="O21" s="44">
        <v>0</v>
      </c>
      <c r="P21" s="44">
        <v>0</v>
      </c>
      <c r="Q21" s="44">
        <v>0</v>
      </c>
      <c r="R21" s="45">
        <f t="shared" ref="R21:R24" si="2">SUM(M21:Q21)</f>
        <v>0</v>
      </c>
      <c r="S21" s="46"/>
      <c r="T21" s="46">
        <f t="shared" ref="T21:T24" si="3">SUM(F21,G21)</f>
        <v>0</v>
      </c>
      <c r="U21" s="45">
        <v>30</v>
      </c>
      <c r="V21" s="53"/>
      <c r="W21" s="274" t="s">
        <v>432</v>
      </c>
    </row>
    <row r="22" spans="1:23" ht="24" customHeight="1" x14ac:dyDescent="0.25">
      <c r="A22" s="271">
        <v>16</v>
      </c>
      <c r="B22" s="16"/>
      <c r="C22" s="2" t="s">
        <v>57</v>
      </c>
      <c r="D22" s="12" t="s">
        <v>56</v>
      </c>
      <c r="E22" s="44">
        <v>24</v>
      </c>
      <c r="F22" s="44">
        <v>0</v>
      </c>
      <c r="G22" s="44">
        <v>0</v>
      </c>
      <c r="H22" s="44">
        <v>0</v>
      </c>
      <c r="I22" s="44">
        <v>2</v>
      </c>
      <c r="J22" s="44">
        <v>0</v>
      </c>
      <c r="K22" s="44">
        <v>4</v>
      </c>
      <c r="L22" s="44">
        <v>0</v>
      </c>
      <c r="M22" s="44">
        <v>0</v>
      </c>
      <c r="N22" s="44">
        <v>0</v>
      </c>
      <c r="O22" s="44">
        <v>0</v>
      </c>
      <c r="P22" s="44">
        <v>0</v>
      </c>
      <c r="Q22" s="44">
        <v>0</v>
      </c>
      <c r="R22" s="45">
        <f t="shared" si="2"/>
        <v>0</v>
      </c>
      <c r="S22" s="46"/>
      <c r="T22" s="46">
        <f t="shared" si="3"/>
        <v>0</v>
      </c>
      <c r="U22" s="45">
        <v>30</v>
      </c>
      <c r="V22" s="53"/>
      <c r="W22" s="276" t="s">
        <v>322</v>
      </c>
    </row>
    <row r="23" spans="1:23" ht="33" customHeight="1" thickBot="1" x14ac:dyDescent="0.3">
      <c r="A23" s="273">
        <v>17</v>
      </c>
      <c r="B23" s="16"/>
      <c r="C23" s="172" t="s">
        <v>225</v>
      </c>
      <c r="D23" s="285" t="s">
        <v>226</v>
      </c>
      <c r="E23" s="44">
        <v>24</v>
      </c>
      <c r="F23" s="44">
        <v>0</v>
      </c>
      <c r="G23" s="44">
        <v>0</v>
      </c>
      <c r="H23" s="44">
        <v>0</v>
      </c>
      <c r="I23" s="44">
        <v>2</v>
      </c>
      <c r="J23" s="44">
        <v>0</v>
      </c>
      <c r="K23" s="44">
        <v>4</v>
      </c>
      <c r="L23" s="44">
        <v>0</v>
      </c>
      <c r="M23" s="44">
        <v>0</v>
      </c>
      <c r="N23" s="44">
        <v>0</v>
      </c>
      <c r="O23" s="44">
        <v>0</v>
      </c>
      <c r="P23" s="44">
        <v>0</v>
      </c>
      <c r="Q23" s="44">
        <v>0</v>
      </c>
      <c r="R23" s="45">
        <f t="shared" si="2"/>
        <v>0</v>
      </c>
      <c r="S23" s="46"/>
      <c r="T23" s="46">
        <f t="shared" si="3"/>
        <v>0</v>
      </c>
      <c r="U23" s="45">
        <v>30</v>
      </c>
      <c r="V23" s="63"/>
      <c r="W23" s="274" t="s">
        <v>322</v>
      </c>
    </row>
    <row r="24" spans="1:23" ht="28.5" customHeight="1" thickBot="1" x14ac:dyDescent="0.3">
      <c r="A24" s="271">
        <v>18</v>
      </c>
      <c r="B24" s="16"/>
      <c r="C24" s="283" t="s">
        <v>424</v>
      </c>
      <c r="D24" s="286" t="s">
        <v>54</v>
      </c>
      <c r="E24" s="284">
        <v>24</v>
      </c>
      <c r="F24" s="44">
        <v>0</v>
      </c>
      <c r="G24" s="44">
        <v>0</v>
      </c>
      <c r="H24" s="44">
        <v>0</v>
      </c>
      <c r="I24" s="44">
        <v>2</v>
      </c>
      <c r="J24" s="44">
        <v>0</v>
      </c>
      <c r="K24" s="44">
        <v>4</v>
      </c>
      <c r="L24" s="44">
        <v>0</v>
      </c>
      <c r="M24" s="44">
        <v>0</v>
      </c>
      <c r="N24" s="44">
        <v>0</v>
      </c>
      <c r="O24" s="44">
        <v>0</v>
      </c>
      <c r="P24" s="44">
        <v>0</v>
      </c>
      <c r="Q24" s="44">
        <v>0</v>
      </c>
      <c r="R24" s="45">
        <f t="shared" si="2"/>
        <v>0</v>
      </c>
      <c r="S24" s="46"/>
      <c r="T24" s="46">
        <f t="shared" si="3"/>
        <v>0</v>
      </c>
      <c r="U24" s="45">
        <v>30</v>
      </c>
      <c r="V24" s="282" t="s">
        <v>425</v>
      </c>
      <c r="W24" s="274"/>
    </row>
    <row r="25" spans="1:23" ht="28.5" customHeight="1" x14ac:dyDescent="0.25">
      <c r="A25" s="273">
        <v>19</v>
      </c>
      <c r="B25" s="16"/>
      <c r="C25" s="204"/>
      <c r="D25" s="202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5"/>
      <c r="S25" s="46"/>
      <c r="T25" s="46"/>
      <c r="U25" s="45"/>
      <c r="V25" s="53"/>
      <c r="W25" s="274"/>
    </row>
    <row r="26" spans="1:23" ht="29.25" customHeight="1" x14ac:dyDescent="0.25">
      <c r="A26" s="271">
        <v>20</v>
      </c>
      <c r="B26" s="16"/>
      <c r="C26" s="2"/>
      <c r="D26" s="12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265"/>
      <c r="T26" s="265"/>
      <c r="U26" s="13"/>
      <c r="V26" s="53"/>
      <c r="W26" s="276"/>
    </row>
    <row r="27" spans="1:23" ht="43.5" customHeight="1" thickBot="1" x14ac:dyDescent="0.3">
      <c r="A27" s="333" t="s">
        <v>58</v>
      </c>
      <c r="B27" s="334"/>
      <c r="C27" s="335"/>
      <c r="D27" s="336" t="s">
        <v>59</v>
      </c>
      <c r="E27" s="336"/>
      <c r="F27" s="336"/>
      <c r="G27" s="336"/>
      <c r="H27" s="336"/>
      <c r="I27" s="336"/>
      <c r="J27" s="336"/>
      <c r="K27" s="336"/>
      <c r="L27" s="336"/>
      <c r="M27" s="336"/>
      <c r="N27" s="336"/>
      <c r="O27" s="336"/>
      <c r="P27" s="336"/>
      <c r="Q27" s="336"/>
      <c r="R27" s="336"/>
      <c r="S27" s="336"/>
      <c r="T27" s="336"/>
      <c r="U27" s="336"/>
      <c r="V27" s="336"/>
      <c r="W27" s="337"/>
    </row>
  </sheetData>
  <mergeCells count="10">
    <mergeCell ref="A27:C27"/>
    <mergeCell ref="D27:W27"/>
    <mergeCell ref="A1:U1"/>
    <mergeCell ref="V1:W2"/>
    <mergeCell ref="A2:U2"/>
    <mergeCell ref="A4:U4"/>
    <mergeCell ref="V4:V5"/>
    <mergeCell ref="S5:U5"/>
    <mergeCell ref="S20:U20"/>
    <mergeCell ref="A3:U3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7"/>
  <sheetViews>
    <sheetView topLeftCell="A28" workbookViewId="0">
      <selection activeCell="K28" sqref="K28"/>
    </sheetView>
  </sheetViews>
  <sheetFormatPr defaultRowHeight="15" x14ac:dyDescent="0.25"/>
  <cols>
    <col min="1" max="1" width="3.85546875" customWidth="1"/>
    <col min="2" max="2" width="2.85546875" customWidth="1"/>
    <col min="3" max="3" width="19" customWidth="1"/>
    <col min="4" max="4" width="24.140625" customWidth="1"/>
    <col min="5" max="6" width="3.85546875" customWidth="1"/>
    <col min="7" max="7" width="3.7109375" customWidth="1"/>
    <col min="8" max="8" width="3.5703125" customWidth="1"/>
    <col min="9" max="9" width="2.7109375" customWidth="1"/>
    <col min="10" max="10" width="4" customWidth="1"/>
    <col min="11" max="11" width="2.85546875" customWidth="1"/>
    <col min="12" max="12" width="3.7109375" customWidth="1"/>
    <col min="13" max="13" width="3.42578125" customWidth="1"/>
    <col min="14" max="15" width="3.28515625" customWidth="1"/>
    <col min="16" max="16" width="3.140625" customWidth="1"/>
    <col min="17" max="17" width="3.5703125" customWidth="1"/>
    <col min="18" max="18" width="4.140625" customWidth="1"/>
    <col min="19" max="19" width="2.140625" customWidth="1"/>
    <col min="20" max="20" width="3.140625" customWidth="1"/>
    <col min="21" max="21" width="11.5703125" customWidth="1"/>
    <col min="22" max="22" width="7.7109375" customWidth="1"/>
    <col min="23" max="23" width="15" customWidth="1"/>
    <col min="24" max="24" width="6.140625" customWidth="1"/>
    <col min="25" max="25" width="5.7109375" customWidth="1"/>
    <col min="26" max="26" width="10" customWidth="1"/>
  </cols>
  <sheetData>
    <row r="1" spans="1:23" ht="15.75" x14ac:dyDescent="0.25">
      <c r="A1" s="355" t="s">
        <v>0</v>
      </c>
      <c r="B1" s="355"/>
      <c r="C1" s="355"/>
      <c r="D1" s="355"/>
      <c r="E1" s="355"/>
      <c r="F1" s="355"/>
      <c r="G1" s="355"/>
      <c r="H1" s="355"/>
      <c r="I1" s="355"/>
      <c r="J1" s="355"/>
      <c r="K1" s="355"/>
      <c r="L1" s="355"/>
      <c r="M1" s="355"/>
      <c r="N1" s="355"/>
      <c r="O1" s="355"/>
      <c r="P1" s="355"/>
      <c r="Q1" s="355"/>
      <c r="R1" s="355"/>
      <c r="S1" s="355"/>
      <c r="T1" s="355"/>
      <c r="U1" s="355"/>
      <c r="V1" s="356" t="s">
        <v>3</v>
      </c>
      <c r="W1" s="186"/>
    </row>
    <row r="2" spans="1:23" ht="15.75" x14ac:dyDescent="0.25">
      <c r="A2" s="357" t="s">
        <v>429</v>
      </c>
      <c r="B2" s="357"/>
      <c r="C2" s="357"/>
      <c r="D2" s="357"/>
      <c r="E2" s="357"/>
      <c r="F2" s="357"/>
      <c r="G2" s="357"/>
      <c r="H2" s="357"/>
      <c r="I2" s="357"/>
      <c r="J2" s="357"/>
      <c r="K2" s="357"/>
      <c r="L2" s="357"/>
      <c r="M2" s="357"/>
      <c r="N2" s="357"/>
      <c r="O2" s="357"/>
      <c r="P2" s="357"/>
      <c r="Q2" s="357"/>
      <c r="R2" s="357"/>
      <c r="S2" s="357"/>
      <c r="T2" s="357"/>
      <c r="U2" s="357"/>
      <c r="V2" s="356"/>
      <c r="W2" s="358" t="s">
        <v>60</v>
      </c>
    </row>
    <row r="3" spans="1:23" ht="15.75" x14ac:dyDescent="0.25">
      <c r="A3" s="357" t="s">
        <v>440</v>
      </c>
      <c r="B3" s="357"/>
      <c r="C3" s="357"/>
      <c r="D3" s="357"/>
      <c r="E3" s="357"/>
      <c r="F3" s="357"/>
      <c r="G3" s="357"/>
      <c r="H3" s="357"/>
      <c r="I3" s="357"/>
      <c r="J3" s="357"/>
      <c r="K3" s="357"/>
      <c r="L3" s="357"/>
      <c r="M3" s="357"/>
      <c r="N3" s="357"/>
      <c r="O3" s="357"/>
      <c r="P3" s="357"/>
      <c r="Q3" s="357"/>
      <c r="R3" s="357"/>
      <c r="S3" s="357"/>
      <c r="T3" s="357"/>
      <c r="U3" s="357"/>
      <c r="V3" s="356"/>
      <c r="W3" s="358"/>
    </row>
    <row r="4" spans="1:23" ht="48.75" customHeight="1" x14ac:dyDescent="0.25">
      <c r="A4" s="187" t="s">
        <v>5</v>
      </c>
      <c r="B4" s="43"/>
      <c r="C4" s="174" t="s">
        <v>7</v>
      </c>
      <c r="D4" s="175" t="s">
        <v>8</v>
      </c>
      <c r="E4" s="43" t="s">
        <v>9</v>
      </c>
      <c r="F4" s="43" t="s">
        <v>10</v>
      </c>
      <c r="G4" s="43" t="s">
        <v>11</v>
      </c>
      <c r="H4" s="43" t="s">
        <v>12</v>
      </c>
      <c r="I4" s="43" t="s">
        <v>13</v>
      </c>
      <c r="J4" s="43" t="s">
        <v>14</v>
      </c>
      <c r="K4" s="43" t="s">
        <v>15</v>
      </c>
      <c r="L4" s="43" t="s">
        <v>16</v>
      </c>
      <c r="M4" s="43" t="s">
        <v>17</v>
      </c>
      <c r="N4" s="43" t="s">
        <v>18</v>
      </c>
      <c r="O4" s="43" t="s">
        <v>62</v>
      </c>
      <c r="P4" s="43" t="s">
        <v>20</v>
      </c>
      <c r="Q4" s="43" t="s">
        <v>21</v>
      </c>
      <c r="R4" s="43" t="s">
        <v>22</v>
      </c>
      <c r="S4" s="359" t="s">
        <v>23</v>
      </c>
      <c r="T4" s="359"/>
      <c r="U4" s="359"/>
      <c r="V4" s="356"/>
      <c r="W4" s="358"/>
    </row>
    <row r="5" spans="1:23" ht="48.75" customHeight="1" x14ac:dyDescent="0.25">
      <c r="A5" s="279">
        <v>1</v>
      </c>
      <c r="B5" s="15"/>
      <c r="C5" s="2" t="s">
        <v>24</v>
      </c>
      <c r="D5" s="3" t="s">
        <v>448</v>
      </c>
      <c r="E5" s="44">
        <v>24</v>
      </c>
      <c r="F5" s="44">
        <v>0</v>
      </c>
      <c r="G5" s="44">
        <v>0</v>
      </c>
      <c r="H5" s="44">
        <v>0</v>
      </c>
      <c r="I5" s="44">
        <v>2</v>
      </c>
      <c r="J5" s="44">
        <v>0</v>
      </c>
      <c r="K5" s="44">
        <v>4</v>
      </c>
      <c r="L5" s="44">
        <v>0</v>
      </c>
      <c r="M5" s="44">
        <v>0</v>
      </c>
      <c r="N5" s="44">
        <v>0</v>
      </c>
      <c r="O5" s="44">
        <v>0</v>
      </c>
      <c r="P5" s="44">
        <v>0</v>
      </c>
      <c r="Q5" s="44">
        <v>0</v>
      </c>
      <c r="R5" s="45">
        <f t="shared" ref="R5" si="0">SUM(M5:Q5)</f>
        <v>0</v>
      </c>
      <c r="S5" s="46"/>
      <c r="T5" s="46">
        <f t="shared" ref="T5" si="1">SUM(F5,G5)</f>
        <v>0</v>
      </c>
      <c r="U5" s="45">
        <v>30</v>
      </c>
      <c r="V5" s="277"/>
      <c r="W5" s="278"/>
    </row>
    <row r="6" spans="1:23" ht="25.5" customHeight="1" x14ac:dyDescent="0.25">
      <c r="A6" s="280">
        <v>2</v>
      </c>
      <c r="B6" s="46">
        <v>60023</v>
      </c>
      <c r="C6" s="85" t="s">
        <v>63</v>
      </c>
      <c r="D6" s="83" t="s">
        <v>64</v>
      </c>
      <c r="E6" s="44">
        <v>24</v>
      </c>
      <c r="F6" s="44">
        <v>0</v>
      </c>
      <c r="G6" s="44">
        <v>0</v>
      </c>
      <c r="H6" s="44">
        <v>0</v>
      </c>
      <c r="I6" s="44">
        <v>2</v>
      </c>
      <c r="J6" s="44">
        <v>0</v>
      </c>
      <c r="K6" s="44">
        <v>4</v>
      </c>
      <c r="L6" s="44">
        <v>0</v>
      </c>
      <c r="M6" s="44">
        <v>0</v>
      </c>
      <c r="N6" s="44">
        <v>0</v>
      </c>
      <c r="O6" s="44">
        <v>0</v>
      </c>
      <c r="P6" s="44">
        <v>0</v>
      </c>
      <c r="Q6" s="44">
        <v>0</v>
      </c>
      <c r="R6" s="45">
        <f t="shared" ref="R6" si="2">SUM(M6:Q6)</f>
        <v>0</v>
      </c>
      <c r="S6" s="46"/>
      <c r="T6" s="46">
        <f t="shared" ref="T6" si="3">SUM(F6,G6)</f>
        <v>0</v>
      </c>
      <c r="U6" s="45">
        <v>30</v>
      </c>
      <c r="V6" s="188"/>
      <c r="W6" s="189"/>
    </row>
    <row r="7" spans="1:23" ht="27.75" customHeight="1" x14ac:dyDescent="0.25">
      <c r="A7" s="279">
        <v>3</v>
      </c>
      <c r="B7" s="171" t="s">
        <v>25</v>
      </c>
      <c r="C7" s="85" t="s">
        <v>65</v>
      </c>
      <c r="D7" s="83" t="s">
        <v>66</v>
      </c>
      <c r="E7" s="44">
        <v>24</v>
      </c>
      <c r="F7" s="44">
        <v>0</v>
      </c>
      <c r="G7" s="44">
        <v>0</v>
      </c>
      <c r="H7" s="44">
        <v>0</v>
      </c>
      <c r="I7" s="44">
        <v>2</v>
      </c>
      <c r="J7" s="44">
        <v>0</v>
      </c>
      <c r="K7" s="44">
        <v>4</v>
      </c>
      <c r="L7" s="44">
        <v>0</v>
      </c>
      <c r="M7" s="44">
        <v>0</v>
      </c>
      <c r="N7" s="44">
        <v>0</v>
      </c>
      <c r="O7" s="44">
        <v>0</v>
      </c>
      <c r="P7" s="44">
        <v>0</v>
      </c>
      <c r="Q7" s="44">
        <v>0</v>
      </c>
      <c r="R7" s="45">
        <f t="shared" ref="R7" si="4">SUM(M7:Q7)</f>
        <v>0</v>
      </c>
      <c r="S7" s="46"/>
      <c r="T7" s="46">
        <f t="shared" ref="T7" si="5">SUM(F7,G7)</f>
        <v>0</v>
      </c>
      <c r="U7" s="45">
        <v>30</v>
      </c>
      <c r="V7" s="188"/>
      <c r="W7" s="189" t="s">
        <v>322</v>
      </c>
    </row>
    <row r="8" spans="1:23" ht="28.5" customHeight="1" x14ac:dyDescent="0.25">
      <c r="A8" s="280">
        <v>4</v>
      </c>
      <c r="B8" s="171" t="s">
        <v>25</v>
      </c>
      <c r="C8" s="85" t="s">
        <v>67</v>
      </c>
      <c r="D8" s="83" t="s">
        <v>68</v>
      </c>
      <c r="E8" s="44">
        <v>24</v>
      </c>
      <c r="F8" s="44">
        <v>0</v>
      </c>
      <c r="G8" s="44">
        <v>0</v>
      </c>
      <c r="H8" s="44">
        <v>0</v>
      </c>
      <c r="I8" s="44">
        <v>2</v>
      </c>
      <c r="J8" s="44">
        <v>0</v>
      </c>
      <c r="K8" s="44">
        <v>4</v>
      </c>
      <c r="L8" s="44">
        <v>0</v>
      </c>
      <c r="M8" s="44">
        <v>0</v>
      </c>
      <c r="N8" s="44">
        <v>0</v>
      </c>
      <c r="O8" s="44">
        <v>0</v>
      </c>
      <c r="P8" s="44">
        <v>0</v>
      </c>
      <c r="Q8" s="44">
        <v>0</v>
      </c>
      <c r="R8" s="45">
        <f t="shared" ref="R8" si="6">SUM(M8:Q8)</f>
        <v>0</v>
      </c>
      <c r="S8" s="46"/>
      <c r="T8" s="46">
        <f t="shared" ref="T8" si="7">SUM(F8,G8)</f>
        <v>0</v>
      </c>
      <c r="U8" s="45">
        <v>30</v>
      </c>
      <c r="V8" s="188" t="s">
        <v>69</v>
      </c>
      <c r="W8" s="189" t="s">
        <v>322</v>
      </c>
    </row>
    <row r="9" spans="1:23" ht="39" customHeight="1" x14ac:dyDescent="0.25">
      <c r="A9" s="279">
        <v>5</v>
      </c>
      <c r="B9" s="171" t="s">
        <v>25</v>
      </c>
      <c r="C9" s="83" t="s">
        <v>70</v>
      </c>
      <c r="D9" s="83" t="s">
        <v>71</v>
      </c>
      <c r="E9" s="44">
        <v>24</v>
      </c>
      <c r="F9" s="44">
        <v>0</v>
      </c>
      <c r="G9" s="44">
        <v>0</v>
      </c>
      <c r="H9" s="44">
        <v>0</v>
      </c>
      <c r="I9" s="44">
        <v>2</v>
      </c>
      <c r="J9" s="44">
        <v>0</v>
      </c>
      <c r="K9" s="44">
        <v>4</v>
      </c>
      <c r="L9" s="44">
        <v>0</v>
      </c>
      <c r="M9" s="44">
        <v>0</v>
      </c>
      <c r="N9" s="44">
        <v>0</v>
      </c>
      <c r="O9" s="44">
        <v>0</v>
      </c>
      <c r="P9" s="44">
        <v>0</v>
      </c>
      <c r="Q9" s="44">
        <v>0</v>
      </c>
      <c r="R9" s="45">
        <f t="shared" ref="R9" si="8">SUM(M9:Q9)</f>
        <v>0</v>
      </c>
      <c r="S9" s="46"/>
      <c r="T9" s="46">
        <f t="shared" ref="T9" si="9">SUM(F9,G9)</f>
        <v>0</v>
      </c>
      <c r="U9" s="45">
        <v>30</v>
      </c>
      <c r="V9" s="188"/>
      <c r="W9" s="189" t="s">
        <v>434</v>
      </c>
    </row>
    <row r="10" spans="1:23" ht="26.25" customHeight="1" x14ac:dyDescent="0.25">
      <c r="A10" s="280">
        <v>6</v>
      </c>
      <c r="B10" s="171" t="s">
        <v>25</v>
      </c>
      <c r="C10" s="176" t="s">
        <v>72</v>
      </c>
      <c r="D10" s="83" t="s">
        <v>73</v>
      </c>
      <c r="E10" s="44">
        <v>24</v>
      </c>
      <c r="F10" s="44">
        <v>0</v>
      </c>
      <c r="G10" s="44">
        <v>0</v>
      </c>
      <c r="H10" s="44">
        <v>0</v>
      </c>
      <c r="I10" s="44">
        <v>2</v>
      </c>
      <c r="J10" s="44">
        <v>0</v>
      </c>
      <c r="K10" s="44">
        <v>4</v>
      </c>
      <c r="L10" s="44">
        <v>0</v>
      </c>
      <c r="M10" s="44">
        <v>0</v>
      </c>
      <c r="N10" s="44">
        <v>0</v>
      </c>
      <c r="O10" s="44">
        <v>0</v>
      </c>
      <c r="P10" s="44">
        <v>0</v>
      </c>
      <c r="Q10" s="44">
        <v>0</v>
      </c>
      <c r="R10" s="45">
        <f t="shared" ref="R10" si="10">SUM(M10:Q10)</f>
        <v>0</v>
      </c>
      <c r="S10" s="46"/>
      <c r="T10" s="46">
        <f t="shared" ref="T10" si="11">SUM(F10,G10)</f>
        <v>0</v>
      </c>
      <c r="U10" s="45">
        <v>30</v>
      </c>
      <c r="V10" s="188"/>
      <c r="W10" s="189"/>
    </row>
    <row r="11" spans="1:23" ht="37.5" customHeight="1" x14ac:dyDescent="0.25">
      <c r="A11" s="279">
        <v>7</v>
      </c>
      <c r="B11" s="171" t="s">
        <v>25</v>
      </c>
      <c r="C11" s="85" t="s">
        <v>74</v>
      </c>
      <c r="D11" s="83" t="s">
        <v>75</v>
      </c>
      <c r="E11" s="44">
        <v>24</v>
      </c>
      <c r="F11" s="44">
        <v>0</v>
      </c>
      <c r="G11" s="44">
        <v>0</v>
      </c>
      <c r="H11" s="44">
        <v>0</v>
      </c>
      <c r="I11" s="44">
        <v>2</v>
      </c>
      <c r="J11" s="44">
        <v>0</v>
      </c>
      <c r="K11" s="44">
        <v>4</v>
      </c>
      <c r="L11" s="44">
        <v>0</v>
      </c>
      <c r="M11" s="44">
        <v>0</v>
      </c>
      <c r="N11" s="44">
        <v>0</v>
      </c>
      <c r="O11" s="44">
        <v>0</v>
      </c>
      <c r="P11" s="44">
        <v>0</v>
      </c>
      <c r="Q11" s="44">
        <v>0</v>
      </c>
      <c r="R11" s="45">
        <f t="shared" ref="R11" si="12">SUM(M11:Q11)</f>
        <v>0</v>
      </c>
      <c r="S11" s="46"/>
      <c r="T11" s="46">
        <f t="shared" ref="T11" si="13">SUM(F11,G11)</f>
        <v>0</v>
      </c>
      <c r="U11" s="45">
        <v>30</v>
      </c>
      <c r="V11" s="188" t="s">
        <v>76</v>
      </c>
      <c r="W11" s="189" t="s">
        <v>322</v>
      </c>
    </row>
    <row r="12" spans="1:23" ht="25.5" customHeight="1" x14ac:dyDescent="0.25">
      <c r="A12" s="280">
        <v>8</v>
      </c>
      <c r="B12" s="171" t="s">
        <v>25</v>
      </c>
      <c r="C12" s="176" t="s">
        <v>77</v>
      </c>
      <c r="D12" s="83" t="s">
        <v>78</v>
      </c>
      <c r="E12" s="44">
        <v>24</v>
      </c>
      <c r="F12" s="44">
        <v>0</v>
      </c>
      <c r="G12" s="44">
        <v>0</v>
      </c>
      <c r="H12" s="44">
        <v>0</v>
      </c>
      <c r="I12" s="44">
        <v>2</v>
      </c>
      <c r="J12" s="44">
        <v>0</v>
      </c>
      <c r="K12" s="44">
        <v>4</v>
      </c>
      <c r="L12" s="44">
        <v>0</v>
      </c>
      <c r="M12" s="44">
        <v>0</v>
      </c>
      <c r="N12" s="44">
        <v>0</v>
      </c>
      <c r="O12" s="44">
        <v>0</v>
      </c>
      <c r="P12" s="44">
        <v>0</v>
      </c>
      <c r="Q12" s="44">
        <v>0</v>
      </c>
      <c r="R12" s="45">
        <f t="shared" ref="R12" si="14">SUM(M12:Q12)</f>
        <v>0</v>
      </c>
      <c r="S12" s="46"/>
      <c r="T12" s="46">
        <f t="shared" ref="T12" si="15">SUM(F12,G12)</f>
        <v>0</v>
      </c>
      <c r="U12" s="45">
        <v>30</v>
      </c>
      <c r="V12" s="188"/>
      <c r="W12" s="189"/>
    </row>
    <row r="13" spans="1:23" ht="28.5" customHeight="1" x14ac:dyDescent="0.25">
      <c r="A13" s="279">
        <v>9</v>
      </c>
      <c r="B13" s="171" t="s">
        <v>25</v>
      </c>
      <c r="C13" s="85" t="s">
        <v>79</v>
      </c>
      <c r="D13" s="85" t="s">
        <v>80</v>
      </c>
      <c r="E13" s="44">
        <v>24</v>
      </c>
      <c r="F13" s="44">
        <v>0</v>
      </c>
      <c r="G13" s="44">
        <v>0</v>
      </c>
      <c r="H13" s="44">
        <v>0</v>
      </c>
      <c r="I13" s="44">
        <v>2</v>
      </c>
      <c r="J13" s="44">
        <v>0</v>
      </c>
      <c r="K13" s="44">
        <v>4</v>
      </c>
      <c r="L13" s="44">
        <v>0</v>
      </c>
      <c r="M13" s="44">
        <v>0</v>
      </c>
      <c r="N13" s="44">
        <v>0</v>
      </c>
      <c r="O13" s="44">
        <v>0</v>
      </c>
      <c r="P13" s="44">
        <v>0</v>
      </c>
      <c r="Q13" s="44">
        <v>0</v>
      </c>
      <c r="R13" s="45">
        <f t="shared" ref="R13" si="16">SUM(M13:Q13)</f>
        <v>0</v>
      </c>
      <c r="S13" s="46"/>
      <c r="T13" s="46">
        <f t="shared" ref="T13" si="17">SUM(F13,G13)</f>
        <v>0</v>
      </c>
      <c r="U13" s="45">
        <v>30</v>
      </c>
      <c r="V13" s="194"/>
      <c r="W13" s="194"/>
    </row>
    <row r="14" spans="1:23" ht="27" customHeight="1" x14ac:dyDescent="0.25">
      <c r="A14" s="280">
        <v>10</v>
      </c>
      <c r="B14" s="171"/>
      <c r="C14" s="85" t="s">
        <v>81</v>
      </c>
      <c r="D14" s="83" t="s">
        <v>82</v>
      </c>
      <c r="E14" s="44">
        <v>24</v>
      </c>
      <c r="F14" s="44">
        <v>0</v>
      </c>
      <c r="G14" s="44">
        <v>0</v>
      </c>
      <c r="H14" s="44">
        <v>0</v>
      </c>
      <c r="I14" s="44">
        <v>2</v>
      </c>
      <c r="J14" s="44">
        <v>0</v>
      </c>
      <c r="K14" s="44">
        <v>4</v>
      </c>
      <c r="L14" s="44">
        <v>0</v>
      </c>
      <c r="M14" s="44">
        <v>0</v>
      </c>
      <c r="N14" s="44">
        <v>0</v>
      </c>
      <c r="O14" s="44">
        <v>0</v>
      </c>
      <c r="P14" s="44">
        <v>0</v>
      </c>
      <c r="Q14" s="44">
        <v>0</v>
      </c>
      <c r="R14" s="45">
        <f t="shared" ref="R14" si="18">SUM(M14:Q14)</f>
        <v>0</v>
      </c>
      <c r="S14" s="46"/>
      <c r="T14" s="46">
        <f t="shared" ref="T14" si="19">SUM(F14,G14)</f>
        <v>0</v>
      </c>
      <c r="U14" s="45">
        <v>30</v>
      </c>
      <c r="V14" s="188"/>
      <c r="W14" s="189" t="s">
        <v>322</v>
      </c>
    </row>
    <row r="15" spans="1:23" ht="36" customHeight="1" x14ac:dyDescent="0.25">
      <c r="A15" s="279">
        <v>11</v>
      </c>
      <c r="B15" s="171" t="s">
        <v>25</v>
      </c>
      <c r="C15" s="85" t="s">
        <v>83</v>
      </c>
      <c r="D15" s="83" t="s">
        <v>84</v>
      </c>
      <c r="E15" s="44">
        <v>24</v>
      </c>
      <c r="F15" s="44">
        <v>0</v>
      </c>
      <c r="G15" s="44">
        <v>0</v>
      </c>
      <c r="H15" s="44">
        <v>0</v>
      </c>
      <c r="I15" s="44">
        <v>2</v>
      </c>
      <c r="J15" s="44">
        <v>0</v>
      </c>
      <c r="K15" s="44">
        <v>4</v>
      </c>
      <c r="L15" s="44">
        <v>0</v>
      </c>
      <c r="M15" s="44">
        <v>0</v>
      </c>
      <c r="N15" s="44">
        <v>0</v>
      </c>
      <c r="O15" s="44">
        <v>0</v>
      </c>
      <c r="P15" s="44">
        <v>0</v>
      </c>
      <c r="Q15" s="44">
        <v>0</v>
      </c>
      <c r="R15" s="45">
        <f t="shared" ref="R15:R16" si="20">SUM(M15:Q15)</f>
        <v>0</v>
      </c>
      <c r="S15" s="46"/>
      <c r="T15" s="46">
        <f t="shared" ref="T15:T16" si="21">SUM(F15,G15)</f>
        <v>0</v>
      </c>
      <c r="U15" s="45">
        <v>30</v>
      </c>
      <c r="V15" s="188"/>
      <c r="W15" s="189" t="s">
        <v>319</v>
      </c>
    </row>
    <row r="16" spans="1:23" ht="27" customHeight="1" x14ac:dyDescent="0.25">
      <c r="A16" s="280">
        <v>12</v>
      </c>
      <c r="B16" s="171"/>
      <c r="C16" s="85" t="s">
        <v>85</v>
      </c>
      <c r="D16" s="83" t="s">
        <v>78</v>
      </c>
      <c r="E16" s="44">
        <v>24</v>
      </c>
      <c r="F16" s="44">
        <v>0</v>
      </c>
      <c r="G16" s="44">
        <v>0</v>
      </c>
      <c r="H16" s="44">
        <v>0</v>
      </c>
      <c r="I16" s="44">
        <v>2</v>
      </c>
      <c r="J16" s="44">
        <v>0</v>
      </c>
      <c r="K16" s="44">
        <v>4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4">
        <v>0</v>
      </c>
      <c r="R16" s="45">
        <f t="shared" si="20"/>
        <v>0</v>
      </c>
      <c r="S16" s="46"/>
      <c r="T16" s="46">
        <f t="shared" si="21"/>
        <v>0</v>
      </c>
      <c r="U16" s="45">
        <v>30</v>
      </c>
      <c r="V16" s="188"/>
      <c r="W16" s="189"/>
    </row>
    <row r="17" spans="1:23" ht="34.5" customHeight="1" x14ac:dyDescent="0.25">
      <c r="A17" s="279">
        <v>13</v>
      </c>
      <c r="B17" s="171"/>
      <c r="C17" s="85" t="s">
        <v>86</v>
      </c>
      <c r="D17" s="83" t="s">
        <v>87</v>
      </c>
      <c r="E17" s="44">
        <v>24</v>
      </c>
      <c r="F17" s="44">
        <v>0</v>
      </c>
      <c r="G17" s="44">
        <v>0</v>
      </c>
      <c r="H17" s="44">
        <v>0</v>
      </c>
      <c r="I17" s="44">
        <v>2</v>
      </c>
      <c r="J17" s="44">
        <v>0</v>
      </c>
      <c r="K17" s="44">
        <v>4</v>
      </c>
      <c r="L17" s="44">
        <v>0</v>
      </c>
      <c r="M17" s="44">
        <v>0</v>
      </c>
      <c r="N17" s="44">
        <v>0</v>
      </c>
      <c r="O17" s="44">
        <v>0</v>
      </c>
      <c r="P17" s="44">
        <v>0</v>
      </c>
      <c r="Q17" s="44">
        <v>0</v>
      </c>
      <c r="R17" s="45">
        <f t="shared" ref="R17:R22" si="22">SUM(M17:Q17)</f>
        <v>0</v>
      </c>
      <c r="S17" s="46"/>
      <c r="T17" s="46">
        <f t="shared" ref="T17:T22" si="23">SUM(F17,G17)</f>
        <v>0</v>
      </c>
      <c r="U17" s="45">
        <v>30</v>
      </c>
      <c r="V17" s="188" t="s">
        <v>76</v>
      </c>
      <c r="W17" s="189" t="s">
        <v>322</v>
      </c>
    </row>
    <row r="18" spans="1:23" ht="29.25" customHeight="1" x14ac:dyDescent="0.25">
      <c r="A18" s="280">
        <v>14</v>
      </c>
      <c r="B18" s="171"/>
      <c r="C18" s="85" t="s">
        <v>89</v>
      </c>
      <c r="D18" s="83" t="s">
        <v>90</v>
      </c>
      <c r="E18" s="44">
        <v>24</v>
      </c>
      <c r="F18" s="44">
        <v>0</v>
      </c>
      <c r="G18" s="44">
        <v>0</v>
      </c>
      <c r="H18" s="44">
        <v>0</v>
      </c>
      <c r="I18" s="44">
        <v>2</v>
      </c>
      <c r="J18" s="44">
        <v>0</v>
      </c>
      <c r="K18" s="44">
        <v>4</v>
      </c>
      <c r="L18" s="44">
        <v>0</v>
      </c>
      <c r="M18" s="44">
        <v>0</v>
      </c>
      <c r="N18" s="44">
        <v>0</v>
      </c>
      <c r="O18" s="44">
        <v>0</v>
      </c>
      <c r="P18" s="44">
        <v>0</v>
      </c>
      <c r="Q18" s="44">
        <v>0</v>
      </c>
      <c r="R18" s="45">
        <f t="shared" si="22"/>
        <v>0</v>
      </c>
      <c r="S18" s="46"/>
      <c r="T18" s="46">
        <f t="shared" si="23"/>
        <v>0</v>
      </c>
      <c r="U18" s="45">
        <v>30</v>
      </c>
      <c r="V18" s="188" t="s">
        <v>91</v>
      </c>
      <c r="W18" s="189" t="s">
        <v>322</v>
      </c>
    </row>
    <row r="19" spans="1:23" ht="24" customHeight="1" x14ac:dyDescent="0.25">
      <c r="A19" s="279">
        <v>15</v>
      </c>
      <c r="B19" s="171"/>
      <c r="C19" s="85" t="s">
        <v>92</v>
      </c>
      <c r="D19" s="83" t="s">
        <v>93</v>
      </c>
      <c r="E19" s="44">
        <v>24</v>
      </c>
      <c r="F19" s="44">
        <v>0</v>
      </c>
      <c r="G19" s="44">
        <v>0</v>
      </c>
      <c r="H19" s="44">
        <v>0</v>
      </c>
      <c r="I19" s="44">
        <v>2</v>
      </c>
      <c r="J19" s="44">
        <v>0</v>
      </c>
      <c r="K19" s="44">
        <v>4</v>
      </c>
      <c r="L19" s="44">
        <v>0</v>
      </c>
      <c r="M19" s="44">
        <v>0</v>
      </c>
      <c r="N19" s="44">
        <v>0</v>
      </c>
      <c r="O19" s="44">
        <v>0</v>
      </c>
      <c r="P19" s="44">
        <v>0</v>
      </c>
      <c r="Q19" s="44">
        <v>0</v>
      </c>
      <c r="R19" s="45">
        <f t="shared" si="22"/>
        <v>0</v>
      </c>
      <c r="S19" s="46"/>
      <c r="T19" s="46">
        <f t="shared" si="23"/>
        <v>0</v>
      </c>
      <c r="U19" s="45">
        <v>30</v>
      </c>
      <c r="V19" s="188" t="s">
        <v>88</v>
      </c>
      <c r="W19" s="189" t="s">
        <v>322</v>
      </c>
    </row>
    <row r="20" spans="1:23" ht="25.5" customHeight="1" x14ac:dyDescent="0.25">
      <c r="A20" s="280">
        <v>16</v>
      </c>
      <c r="B20" s="171"/>
      <c r="C20" s="85" t="s">
        <v>94</v>
      </c>
      <c r="D20" s="83" t="s">
        <v>95</v>
      </c>
      <c r="E20" s="44">
        <v>24</v>
      </c>
      <c r="F20" s="44">
        <v>0</v>
      </c>
      <c r="G20" s="44">
        <v>0</v>
      </c>
      <c r="H20" s="44">
        <v>0</v>
      </c>
      <c r="I20" s="44">
        <v>2</v>
      </c>
      <c r="J20" s="44">
        <v>0</v>
      </c>
      <c r="K20" s="44">
        <v>4</v>
      </c>
      <c r="L20" s="44">
        <v>0</v>
      </c>
      <c r="M20" s="44">
        <v>0</v>
      </c>
      <c r="N20" s="44">
        <v>0</v>
      </c>
      <c r="O20" s="44">
        <v>0</v>
      </c>
      <c r="P20" s="44">
        <v>0</v>
      </c>
      <c r="Q20" s="44">
        <v>0</v>
      </c>
      <c r="R20" s="45">
        <f t="shared" si="22"/>
        <v>0</v>
      </c>
      <c r="S20" s="46"/>
      <c r="T20" s="46">
        <f t="shared" si="23"/>
        <v>0</v>
      </c>
      <c r="U20" s="45">
        <v>30</v>
      </c>
      <c r="V20" s="188"/>
      <c r="W20" s="189" t="s">
        <v>322</v>
      </c>
    </row>
    <row r="21" spans="1:23" ht="30.75" customHeight="1" x14ac:dyDescent="0.25">
      <c r="A21" s="279">
        <v>17</v>
      </c>
      <c r="B21" s="171"/>
      <c r="C21" s="85" t="s">
        <v>96</v>
      </c>
      <c r="D21" s="83" t="s">
        <v>97</v>
      </c>
      <c r="E21" s="44">
        <v>24</v>
      </c>
      <c r="F21" s="44">
        <v>0</v>
      </c>
      <c r="G21" s="44">
        <v>0</v>
      </c>
      <c r="H21" s="44">
        <v>0</v>
      </c>
      <c r="I21" s="44">
        <v>2</v>
      </c>
      <c r="J21" s="44">
        <v>0</v>
      </c>
      <c r="K21" s="44">
        <v>4</v>
      </c>
      <c r="L21" s="44">
        <v>0</v>
      </c>
      <c r="M21" s="44">
        <v>0</v>
      </c>
      <c r="N21" s="44">
        <v>0</v>
      </c>
      <c r="O21" s="44">
        <v>0</v>
      </c>
      <c r="P21" s="44">
        <v>0</v>
      </c>
      <c r="Q21" s="44">
        <v>0</v>
      </c>
      <c r="R21" s="45">
        <f t="shared" si="22"/>
        <v>0</v>
      </c>
      <c r="S21" s="46"/>
      <c r="T21" s="46">
        <f t="shared" si="23"/>
        <v>0</v>
      </c>
      <c r="U21" s="45">
        <v>30</v>
      </c>
      <c r="V21" s="188" t="s">
        <v>442</v>
      </c>
      <c r="W21" s="189" t="s">
        <v>322</v>
      </c>
    </row>
    <row r="22" spans="1:23" ht="26.25" customHeight="1" x14ac:dyDescent="0.25">
      <c r="A22" s="280">
        <v>18</v>
      </c>
      <c r="B22" s="171"/>
      <c r="C22" s="85" t="s">
        <v>98</v>
      </c>
      <c r="D22" s="83" t="s">
        <v>99</v>
      </c>
      <c r="E22" s="44">
        <v>24</v>
      </c>
      <c r="F22" s="44">
        <v>0</v>
      </c>
      <c r="G22" s="44">
        <v>0</v>
      </c>
      <c r="H22" s="44">
        <v>0</v>
      </c>
      <c r="I22" s="44">
        <v>2</v>
      </c>
      <c r="J22" s="44">
        <v>0</v>
      </c>
      <c r="K22" s="44">
        <v>4</v>
      </c>
      <c r="L22" s="44">
        <v>0</v>
      </c>
      <c r="M22" s="44">
        <v>0</v>
      </c>
      <c r="N22" s="44">
        <v>0</v>
      </c>
      <c r="O22" s="44">
        <v>0</v>
      </c>
      <c r="P22" s="44">
        <v>0</v>
      </c>
      <c r="Q22" s="44">
        <v>0</v>
      </c>
      <c r="R22" s="45">
        <f t="shared" si="22"/>
        <v>0</v>
      </c>
      <c r="S22" s="46"/>
      <c r="T22" s="46">
        <f t="shared" si="23"/>
        <v>0</v>
      </c>
      <c r="U22" s="45">
        <v>30</v>
      </c>
      <c r="V22" s="188"/>
      <c r="W22" s="189" t="s">
        <v>322</v>
      </c>
    </row>
    <row r="23" spans="1:23" ht="26.25" customHeight="1" x14ac:dyDescent="0.25">
      <c r="A23" s="190"/>
      <c r="B23" s="171"/>
      <c r="C23" s="85"/>
      <c r="D23" s="83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5"/>
      <c r="S23" s="46"/>
      <c r="T23" s="46"/>
      <c r="U23" s="45"/>
      <c r="V23" s="188"/>
      <c r="W23" s="191"/>
    </row>
    <row r="24" spans="1:23" ht="38.25" customHeight="1" x14ac:dyDescent="0.25">
      <c r="A24" s="187" t="s">
        <v>5</v>
      </c>
      <c r="B24" s="43"/>
      <c r="C24" s="174" t="s">
        <v>7</v>
      </c>
      <c r="D24" s="175" t="s">
        <v>8</v>
      </c>
      <c r="E24" s="43" t="s">
        <v>9</v>
      </c>
      <c r="F24" s="43" t="s">
        <v>10</v>
      </c>
      <c r="G24" s="43" t="s">
        <v>11</v>
      </c>
      <c r="H24" s="43" t="s">
        <v>12</v>
      </c>
      <c r="I24" s="43" t="s">
        <v>13</v>
      </c>
      <c r="J24" s="43" t="s">
        <v>14</v>
      </c>
      <c r="K24" s="43" t="s">
        <v>15</v>
      </c>
      <c r="L24" s="43" t="s">
        <v>16</v>
      </c>
      <c r="M24" s="43" t="s">
        <v>17</v>
      </c>
      <c r="N24" s="43" t="s">
        <v>18</v>
      </c>
      <c r="O24" s="43" t="s">
        <v>62</v>
      </c>
      <c r="P24" s="43" t="s">
        <v>20</v>
      </c>
      <c r="Q24" s="43" t="s">
        <v>21</v>
      </c>
      <c r="R24" s="43" t="s">
        <v>22</v>
      </c>
      <c r="S24" s="359" t="s">
        <v>23</v>
      </c>
      <c r="T24" s="359"/>
      <c r="U24" s="359"/>
      <c r="V24" s="192" t="s">
        <v>3</v>
      </c>
      <c r="W24" s="189" t="s">
        <v>320</v>
      </c>
    </row>
    <row r="25" spans="1:23" ht="53.25" customHeight="1" x14ac:dyDescent="0.25">
      <c r="A25" s="281">
        <v>19</v>
      </c>
      <c r="B25" s="171"/>
      <c r="C25" s="85" t="s">
        <v>100</v>
      </c>
      <c r="D25" s="177" t="s">
        <v>101</v>
      </c>
      <c r="E25" s="44">
        <v>24</v>
      </c>
      <c r="F25" s="44">
        <v>0</v>
      </c>
      <c r="G25" s="44">
        <v>0</v>
      </c>
      <c r="H25" s="44">
        <v>0</v>
      </c>
      <c r="I25" s="44">
        <v>2</v>
      </c>
      <c r="J25" s="44">
        <v>0</v>
      </c>
      <c r="K25" s="44">
        <v>4</v>
      </c>
      <c r="L25" s="44">
        <v>0</v>
      </c>
      <c r="M25" s="44">
        <v>0</v>
      </c>
      <c r="N25" s="44">
        <v>0</v>
      </c>
      <c r="O25" s="44">
        <v>0</v>
      </c>
      <c r="P25" s="44">
        <v>0</v>
      </c>
      <c r="Q25" s="44">
        <v>0</v>
      </c>
      <c r="R25" s="45">
        <f t="shared" ref="R25" si="24">SUM(M25:Q25)</f>
        <v>0</v>
      </c>
      <c r="S25" s="46"/>
      <c r="T25" s="46">
        <f t="shared" ref="T25" si="25">SUM(F25,G25)</f>
        <v>0</v>
      </c>
      <c r="U25" s="45" t="s">
        <v>433</v>
      </c>
      <c r="V25" s="192"/>
      <c r="W25" s="191"/>
    </row>
    <row r="26" spans="1:23" ht="24.75" customHeight="1" x14ac:dyDescent="0.25">
      <c r="A26" s="280">
        <v>20</v>
      </c>
      <c r="B26" s="171"/>
      <c r="C26" s="85" t="s">
        <v>102</v>
      </c>
      <c r="D26" s="177" t="s">
        <v>103</v>
      </c>
      <c r="E26" s="44">
        <v>23</v>
      </c>
      <c r="F26" s="44">
        <v>0</v>
      </c>
      <c r="G26" s="44">
        <v>0</v>
      </c>
      <c r="H26" s="44">
        <v>0</v>
      </c>
      <c r="I26" s="44">
        <v>2</v>
      </c>
      <c r="J26" s="44">
        <v>0</v>
      </c>
      <c r="K26" s="44">
        <v>4</v>
      </c>
      <c r="L26" s="44">
        <v>0</v>
      </c>
      <c r="M26" s="44">
        <v>0</v>
      </c>
      <c r="N26" s="44">
        <v>1</v>
      </c>
      <c r="O26" s="44">
        <v>0</v>
      </c>
      <c r="P26" s="44">
        <v>0</v>
      </c>
      <c r="Q26" s="44">
        <v>0</v>
      </c>
      <c r="R26" s="45">
        <f t="shared" ref="R26:R30" si="26">SUM(M26:Q26)</f>
        <v>1</v>
      </c>
      <c r="S26" s="46"/>
      <c r="T26" s="46">
        <f t="shared" ref="T26:T30" si="27">SUM(F26,G26)</f>
        <v>0</v>
      </c>
      <c r="U26" s="45">
        <v>30</v>
      </c>
      <c r="V26" s="192"/>
      <c r="W26" s="191"/>
    </row>
    <row r="27" spans="1:23" ht="33.75" customHeight="1" x14ac:dyDescent="0.25">
      <c r="A27" s="281">
        <v>21</v>
      </c>
      <c r="B27" s="171"/>
      <c r="C27" s="85" t="s">
        <v>104</v>
      </c>
      <c r="D27" s="83" t="s">
        <v>105</v>
      </c>
      <c r="E27" s="44">
        <v>24</v>
      </c>
      <c r="F27" s="44">
        <v>0</v>
      </c>
      <c r="G27" s="44">
        <v>0</v>
      </c>
      <c r="H27" s="44">
        <v>0</v>
      </c>
      <c r="I27" s="44">
        <v>2</v>
      </c>
      <c r="J27" s="44">
        <v>0</v>
      </c>
      <c r="K27" s="44">
        <v>4</v>
      </c>
      <c r="L27" s="44">
        <v>0</v>
      </c>
      <c r="M27" s="44">
        <v>0</v>
      </c>
      <c r="N27" s="44">
        <v>0</v>
      </c>
      <c r="O27" s="44">
        <v>0</v>
      </c>
      <c r="P27" s="44">
        <v>0</v>
      </c>
      <c r="Q27" s="44">
        <v>0</v>
      </c>
      <c r="R27" s="45">
        <f t="shared" si="26"/>
        <v>0</v>
      </c>
      <c r="S27" s="46"/>
      <c r="T27" s="46">
        <f t="shared" si="27"/>
        <v>0</v>
      </c>
      <c r="U27" s="45">
        <v>30</v>
      </c>
      <c r="V27" s="188"/>
      <c r="W27" s="191" t="s">
        <v>435</v>
      </c>
    </row>
    <row r="28" spans="1:23" ht="35.25" customHeight="1" x14ac:dyDescent="0.25">
      <c r="A28" s="280">
        <v>22</v>
      </c>
      <c r="B28" s="171"/>
      <c r="C28" s="85" t="s">
        <v>106</v>
      </c>
      <c r="D28" s="83" t="s">
        <v>443</v>
      </c>
      <c r="E28" s="44">
        <v>24</v>
      </c>
      <c r="F28" s="44">
        <v>0</v>
      </c>
      <c r="G28" s="44">
        <v>0</v>
      </c>
      <c r="H28" s="44">
        <v>0</v>
      </c>
      <c r="I28" s="44">
        <v>2</v>
      </c>
      <c r="J28" s="44">
        <v>0</v>
      </c>
      <c r="K28" s="44">
        <v>4</v>
      </c>
      <c r="L28" s="44">
        <v>0</v>
      </c>
      <c r="M28" s="44">
        <v>0</v>
      </c>
      <c r="N28" s="44">
        <v>0</v>
      </c>
      <c r="O28" s="44">
        <v>0</v>
      </c>
      <c r="P28" s="44">
        <v>0</v>
      </c>
      <c r="Q28" s="44">
        <v>0</v>
      </c>
      <c r="R28" s="45">
        <f t="shared" si="26"/>
        <v>0</v>
      </c>
      <c r="S28" s="46"/>
      <c r="T28" s="46">
        <f t="shared" si="27"/>
        <v>0</v>
      </c>
      <c r="U28" s="45">
        <v>30</v>
      </c>
      <c r="V28" s="188"/>
      <c r="W28" s="191" t="s">
        <v>107</v>
      </c>
    </row>
    <row r="29" spans="1:23" ht="33.75" customHeight="1" x14ac:dyDescent="0.25">
      <c r="A29" s="281">
        <v>23</v>
      </c>
      <c r="B29" s="171"/>
      <c r="C29" s="83" t="s">
        <v>108</v>
      </c>
      <c r="D29" s="83" t="s">
        <v>446</v>
      </c>
      <c r="E29" s="44">
        <v>24</v>
      </c>
      <c r="F29" s="44">
        <v>0</v>
      </c>
      <c r="G29" s="44">
        <v>0</v>
      </c>
      <c r="H29" s="44">
        <v>0</v>
      </c>
      <c r="I29" s="44">
        <v>2</v>
      </c>
      <c r="J29" s="44">
        <v>0</v>
      </c>
      <c r="K29" s="44">
        <v>4</v>
      </c>
      <c r="L29" s="44">
        <v>0</v>
      </c>
      <c r="M29" s="44">
        <v>0</v>
      </c>
      <c r="N29" s="44">
        <v>0</v>
      </c>
      <c r="O29" s="44">
        <v>0</v>
      </c>
      <c r="P29" s="44">
        <v>0</v>
      </c>
      <c r="Q29" s="44">
        <v>0</v>
      </c>
      <c r="R29" s="45">
        <f t="shared" si="26"/>
        <v>0</v>
      </c>
      <c r="S29" s="46"/>
      <c r="T29" s="46">
        <f t="shared" si="27"/>
        <v>0</v>
      </c>
      <c r="U29" s="45">
        <v>30</v>
      </c>
      <c r="V29" s="188"/>
      <c r="W29" s="191" t="s">
        <v>436</v>
      </c>
    </row>
    <row r="30" spans="1:23" ht="39" customHeight="1" x14ac:dyDescent="0.25">
      <c r="A30" s="280">
        <v>24</v>
      </c>
      <c r="B30" s="171"/>
      <c r="C30" s="83" t="s">
        <v>109</v>
      </c>
      <c r="D30" s="83" t="s">
        <v>444</v>
      </c>
      <c r="E30" s="44">
        <v>24</v>
      </c>
      <c r="F30" s="44">
        <v>0</v>
      </c>
      <c r="G30" s="44">
        <v>0</v>
      </c>
      <c r="H30" s="44">
        <v>0</v>
      </c>
      <c r="I30" s="44">
        <v>2</v>
      </c>
      <c r="J30" s="44">
        <v>0</v>
      </c>
      <c r="K30" s="44">
        <v>4</v>
      </c>
      <c r="L30" s="44">
        <v>0</v>
      </c>
      <c r="M30" s="44">
        <v>0</v>
      </c>
      <c r="N30" s="44">
        <v>0</v>
      </c>
      <c r="O30" s="44">
        <v>0</v>
      </c>
      <c r="P30" s="44">
        <v>0</v>
      </c>
      <c r="Q30" s="44">
        <v>0</v>
      </c>
      <c r="R30" s="45">
        <f t="shared" si="26"/>
        <v>0</v>
      </c>
      <c r="S30" s="46"/>
      <c r="T30" s="46">
        <f t="shared" si="27"/>
        <v>0</v>
      </c>
      <c r="U30" s="45">
        <v>30</v>
      </c>
      <c r="V30" s="188"/>
      <c r="W30" s="191" t="s">
        <v>437</v>
      </c>
    </row>
    <row r="31" spans="1:23" ht="36.75" customHeight="1" x14ac:dyDescent="0.25">
      <c r="A31" s="281">
        <v>25</v>
      </c>
      <c r="B31" s="193"/>
      <c r="C31" s="83" t="s">
        <v>110</v>
      </c>
      <c r="D31" s="83" t="s">
        <v>445</v>
      </c>
      <c r="E31" s="44">
        <v>24</v>
      </c>
      <c r="F31" s="44">
        <v>0</v>
      </c>
      <c r="G31" s="44">
        <v>0</v>
      </c>
      <c r="H31" s="44">
        <v>0</v>
      </c>
      <c r="I31" s="44">
        <v>2</v>
      </c>
      <c r="J31" s="44">
        <v>0</v>
      </c>
      <c r="K31" s="44">
        <v>4</v>
      </c>
      <c r="L31" s="44">
        <v>0</v>
      </c>
      <c r="M31" s="44">
        <v>0</v>
      </c>
      <c r="N31" s="44">
        <v>0</v>
      </c>
      <c r="O31" s="44">
        <v>0</v>
      </c>
      <c r="P31" s="44">
        <v>0</v>
      </c>
      <c r="Q31" s="44">
        <v>0</v>
      </c>
      <c r="R31" s="45">
        <f t="shared" ref="R31" si="28">SUM(M31:Q31)</f>
        <v>0</v>
      </c>
      <c r="S31" s="46"/>
      <c r="T31" s="46">
        <f t="shared" ref="T31" si="29">SUM(F31,G31)</f>
        <v>0</v>
      </c>
      <c r="U31" s="45">
        <v>30</v>
      </c>
      <c r="V31" s="188"/>
      <c r="W31" s="191" t="s">
        <v>438</v>
      </c>
    </row>
    <row r="32" spans="1:23" ht="35.25" customHeight="1" x14ac:dyDescent="0.25">
      <c r="A32" s="280">
        <v>26</v>
      </c>
      <c r="B32" s="193"/>
      <c r="C32" s="83" t="s">
        <v>53</v>
      </c>
      <c r="D32" s="178" t="s">
        <v>447</v>
      </c>
      <c r="E32" s="44">
        <v>24</v>
      </c>
      <c r="F32" s="44">
        <v>0</v>
      </c>
      <c r="G32" s="44">
        <v>0</v>
      </c>
      <c r="H32" s="44">
        <v>0</v>
      </c>
      <c r="I32" s="44">
        <v>2</v>
      </c>
      <c r="J32" s="44">
        <v>0</v>
      </c>
      <c r="K32" s="44">
        <v>4</v>
      </c>
      <c r="L32" s="44">
        <v>0</v>
      </c>
      <c r="M32" s="44">
        <v>0</v>
      </c>
      <c r="N32" s="44">
        <v>0</v>
      </c>
      <c r="O32" s="44">
        <v>0</v>
      </c>
      <c r="P32" s="44">
        <v>0</v>
      </c>
      <c r="Q32" s="44">
        <v>0</v>
      </c>
      <c r="R32" s="45">
        <f t="shared" ref="R32" si="30">SUM(M32:Q32)</f>
        <v>0</v>
      </c>
      <c r="S32" s="46"/>
      <c r="T32" s="46">
        <f t="shared" ref="T32:T33" si="31">SUM(F32,G32)</f>
        <v>0</v>
      </c>
      <c r="U32" s="45">
        <v>30</v>
      </c>
      <c r="V32" s="53"/>
      <c r="W32" s="51"/>
    </row>
    <row r="33" spans="1:23" ht="35.25" customHeight="1" x14ac:dyDescent="0.25">
      <c r="A33" s="281">
        <v>27</v>
      </c>
      <c r="B33" s="193"/>
      <c r="C33" s="83" t="s">
        <v>318</v>
      </c>
      <c r="D33" s="178" t="s">
        <v>447</v>
      </c>
      <c r="E33" s="44">
        <v>24</v>
      </c>
      <c r="F33" s="44">
        <v>0</v>
      </c>
      <c r="G33" s="44">
        <v>0</v>
      </c>
      <c r="H33" s="44">
        <v>0</v>
      </c>
      <c r="I33" s="44">
        <v>2</v>
      </c>
      <c r="J33" s="44">
        <v>0</v>
      </c>
      <c r="K33" s="44">
        <v>4</v>
      </c>
      <c r="L33" s="44">
        <v>0</v>
      </c>
      <c r="M33" s="44">
        <v>0</v>
      </c>
      <c r="N33" s="44">
        <v>0</v>
      </c>
      <c r="O33" s="44">
        <v>0</v>
      </c>
      <c r="P33" s="44">
        <v>0</v>
      </c>
      <c r="Q33" s="44">
        <v>0</v>
      </c>
      <c r="R33" s="45">
        <f t="shared" ref="R33" si="32">SUM(M33:Q33)</f>
        <v>0</v>
      </c>
      <c r="S33" s="46"/>
      <c r="T33" s="46">
        <f t="shared" si="31"/>
        <v>0</v>
      </c>
      <c r="U33" s="45">
        <v>30</v>
      </c>
      <c r="V33" s="53"/>
      <c r="W33" s="51"/>
    </row>
    <row r="34" spans="1:23" ht="30" customHeight="1" x14ac:dyDescent="0.25">
      <c r="A34" s="280">
        <v>28</v>
      </c>
      <c r="B34" s="193"/>
      <c r="C34" s="83"/>
      <c r="D34" s="178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5"/>
      <c r="S34" s="46"/>
      <c r="T34" s="46"/>
      <c r="U34" s="45"/>
      <c r="V34" s="53"/>
      <c r="W34" s="51"/>
    </row>
    <row r="35" spans="1:23" ht="66.75" customHeight="1" thickBot="1" x14ac:dyDescent="0.3">
      <c r="A35" s="351" t="s">
        <v>321</v>
      </c>
      <c r="B35" s="352"/>
      <c r="C35" s="352"/>
      <c r="D35" s="353" t="s">
        <v>59</v>
      </c>
      <c r="E35" s="353"/>
      <c r="F35" s="353"/>
      <c r="G35" s="353"/>
      <c r="H35" s="353"/>
      <c r="I35" s="353"/>
      <c r="J35" s="353"/>
      <c r="K35" s="353"/>
      <c r="L35" s="353"/>
      <c r="M35" s="353"/>
      <c r="N35" s="353"/>
      <c r="O35" s="353"/>
      <c r="P35" s="353"/>
      <c r="Q35" s="353"/>
      <c r="R35" s="353"/>
      <c r="S35" s="353"/>
      <c r="T35" s="353"/>
      <c r="U35" s="353"/>
      <c r="V35" s="353"/>
      <c r="W35" s="354"/>
    </row>
    <row r="37" spans="1:23" x14ac:dyDescent="0.25">
      <c r="R37" s="50"/>
    </row>
  </sheetData>
  <mergeCells count="9">
    <mergeCell ref="A35:C35"/>
    <mergeCell ref="D35:W35"/>
    <mergeCell ref="A1:U1"/>
    <mergeCell ref="V1:V4"/>
    <mergeCell ref="A2:U2"/>
    <mergeCell ref="W2:W4"/>
    <mergeCell ref="A3:U3"/>
    <mergeCell ref="S4:U4"/>
    <mergeCell ref="S24:U24"/>
  </mergeCells>
  <pageMargins left="0.70866141732283472" right="0.70866141732283472" top="0.74803149606299213" bottom="0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16" workbookViewId="0">
      <selection activeCell="D87" sqref="D87"/>
    </sheetView>
  </sheetViews>
  <sheetFormatPr defaultRowHeight="15" x14ac:dyDescent="0.25"/>
  <cols>
    <col min="1" max="1" width="3" customWidth="1"/>
    <col min="2" max="2" width="5.85546875" customWidth="1"/>
    <col min="3" max="3" width="24.28515625" customWidth="1"/>
    <col min="4" max="4" width="20.28515625" customWidth="1"/>
    <col min="5" max="5" width="4" customWidth="1"/>
    <col min="6" max="6" width="3.140625" customWidth="1"/>
    <col min="7" max="7" width="4.7109375" customWidth="1"/>
    <col min="8" max="9" width="3.5703125" customWidth="1"/>
    <col min="10" max="11" width="3.85546875" customWidth="1"/>
    <col min="12" max="12" width="4.5703125" customWidth="1"/>
    <col min="13" max="13" width="3.28515625" customWidth="1"/>
    <col min="14" max="15" width="3.7109375" customWidth="1"/>
    <col min="16" max="16" width="4.28515625" customWidth="1"/>
    <col min="17" max="17" width="3.85546875" customWidth="1"/>
    <col min="18" max="18" width="8" customWidth="1"/>
    <col min="19" max="19" width="3.28515625" customWidth="1"/>
    <col min="20" max="20" width="4.140625" customWidth="1"/>
    <col min="21" max="21" width="5.7109375" customWidth="1"/>
    <col min="22" max="22" width="6.28515625" customWidth="1"/>
    <col min="23" max="23" width="7.28515625" customWidth="1"/>
  </cols>
  <sheetData>
    <row r="1" spans="1:23" ht="25.5" customHeight="1" x14ac:dyDescent="0.25">
      <c r="A1" s="360" t="s">
        <v>0</v>
      </c>
      <c r="B1" s="361"/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361"/>
      <c r="N1" s="361"/>
      <c r="O1" s="361"/>
      <c r="P1" s="361"/>
      <c r="Q1" s="361"/>
      <c r="R1" s="361"/>
      <c r="S1" s="361"/>
      <c r="T1" s="361"/>
      <c r="U1" s="362"/>
      <c r="V1" s="78"/>
    </row>
    <row r="2" spans="1:23" ht="22.5" customHeight="1" x14ac:dyDescent="0.25">
      <c r="A2" s="363" t="s">
        <v>224</v>
      </c>
      <c r="B2" s="364"/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  <c r="R2" s="364"/>
      <c r="S2" s="364"/>
      <c r="T2" s="364"/>
      <c r="U2" s="365"/>
      <c r="V2" s="78"/>
    </row>
    <row r="3" spans="1:23" ht="21" customHeight="1" thickBot="1" x14ac:dyDescent="0.3">
      <c r="A3" s="363" t="s">
        <v>161</v>
      </c>
      <c r="B3" s="364"/>
      <c r="C3" s="364"/>
      <c r="D3" s="364"/>
      <c r="E3" s="364"/>
      <c r="F3" s="364"/>
      <c r="G3" s="364"/>
      <c r="H3" s="364"/>
      <c r="I3" s="364"/>
      <c r="J3" s="364"/>
      <c r="K3" s="364"/>
      <c r="L3" s="364"/>
      <c r="M3" s="364"/>
      <c r="N3" s="364"/>
      <c r="O3" s="364"/>
      <c r="P3" s="364"/>
      <c r="Q3" s="364"/>
      <c r="R3" s="364"/>
      <c r="S3" s="341"/>
      <c r="T3" s="341"/>
      <c r="U3" s="342"/>
      <c r="V3" s="89"/>
    </row>
    <row r="4" spans="1:23" ht="48.75" customHeight="1" x14ac:dyDescent="0.25">
      <c r="A4" s="13" t="s">
        <v>5</v>
      </c>
      <c r="B4" s="66" t="s">
        <v>6</v>
      </c>
      <c r="C4" s="79" t="s">
        <v>7</v>
      </c>
      <c r="D4" s="80" t="s">
        <v>8</v>
      </c>
      <c r="E4" s="13" t="s">
        <v>9</v>
      </c>
      <c r="F4" s="13" t="s">
        <v>10</v>
      </c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3" t="s">
        <v>16</v>
      </c>
      <c r="M4" s="13" t="s">
        <v>17</v>
      </c>
      <c r="N4" s="13" t="s">
        <v>18</v>
      </c>
      <c r="O4" s="13" t="s">
        <v>19</v>
      </c>
      <c r="P4" s="13" t="s">
        <v>20</v>
      </c>
      <c r="Q4" s="13" t="s">
        <v>21</v>
      </c>
      <c r="R4" s="87" t="s">
        <v>22</v>
      </c>
      <c r="S4" s="366" t="s">
        <v>23</v>
      </c>
      <c r="T4" s="367"/>
      <c r="U4" s="367"/>
      <c r="V4" s="91"/>
      <c r="W4" s="72"/>
    </row>
    <row r="5" spans="1:23" ht="21" customHeight="1" x14ac:dyDescent="0.25">
      <c r="A5" s="13">
        <v>1</v>
      </c>
      <c r="B5" s="42"/>
      <c r="C5" s="83" t="s">
        <v>179</v>
      </c>
      <c r="D5" s="81" t="s">
        <v>180</v>
      </c>
      <c r="E5" s="4">
        <v>22</v>
      </c>
      <c r="F5" s="4">
        <v>0</v>
      </c>
      <c r="G5" s="4">
        <v>0</v>
      </c>
      <c r="H5" s="4">
        <v>0</v>
      </c>
      <c r="I5" s="4">
        <v>1</v>
      </c>
      <c r="J5" s="4">
        <v>0</v>
      </c>
      <c r="K5" s="4">
        <v>4</v>
      </c>
      <c r="L5" s="4">
        <v>0</v>
      </c>
      <c r="M5" s="4">
        <v>0</v>
      </c>
      <c r="N5" s="4">
        <v>1</v>
      </c>
      <c r="O5" s="4">
        <v>0</v>
      </c>
      <c r="P5" s="4">
        <v>0</v>
      </c>
      <c r="Q5" s="4">
        <v>0</v>
      </c>
      <c r="R5" s="52">
        <f t="shared" ref="R5:R9" si="0">SUM(M5:Q5)</f>
        <v>1</v>
      </c>
      <c r="S5" s="92"/>
      <c r="T5" s="5">
        <v>0</v>
      </c>
      <c r="U5" s="4">
        <v>28</v>
      </c>
      <c r="V5" s="93"/>
      <c r="W5" s="72"/>
    </row>
    <row r="6" spans="1:23" ht="25.5" customHeight="1" x14ac:dyDescent="0.25">
      <c r="A6" s="13">
        <v>2</v>
      </c>
      <c r="B6" s="42"/>
      <c r="C6" s="83" t="s">
        <v>181</v>
      </c>
      <c r="D6" s="82" t="s">
        <v>182</v>
      </c>
      <c r="E6" s="4">
        <v>22</v>
      </c>
      <c r="F6" s="4">
        <v>0</v>
      </c>
      <c r="G6" s="4">
        <v>0</v>
      </c>
      <c r="H6" s="4">
        <v>0</v>
      </c>
      <c r="I6" s="4">
        <v>1</v>
      </c>
      <c r="J6" s="4">
        <v>0</v>
      </c>
      <c r="K6" s="4">
        <v>4</v>
      </c>
      <c r="L6" s="4">
        <v>0</v>
      </c>
      <c r="M6" s="4">
        <v>1</v>
      </c>
      <c r="N6" s="4">
        <v>0</v>
      </c>
      <c r="O6" s="4">
        <v>0</v>
      </c>
      <c r="P6" s="4">
        <v>0</v>
      </c>
      <c r="Q6" s="4">
        <v>0</v>
      </c>
      <c r="R6" s="52">
        <f t="shared" si="0"/>
        <v>1</v>
      </c>
      <c r="S6" s="92"/>
      <c r="T6" s="5">
        <f t="shared" ref="T6:T9" si="1">SUM(F6,G6)</f>
        <v>0</v>
      </c>
      <c r="U6" s="4">
        <v>28</v>
      </c>
      <c r="V6" s="93"/>
      <c r="W6" s="73"/>
    </row>
    <row r="7" spans="1:23" ht="27" customHeight="1" x14ac:dyDescent="0.25">
      <c r="A7" s="13">
        <v>3</v>
      </c>
      <c r="B7" s="42"/>
      <c r="C7" s="83" t="s">
        <v>183</v>
      </c>
      <c r="D7" s="81" t="s">
        <v>184</v>
      </c>
      <c r="E7" s="4">
        <v>23</v>
      </c>
      <c r="F7" s="4">
        <v>0</v>
      </c>
      <c r="G7" s="4">
        <v>0</v>
      </c>
      <c r="H7" s="4">
        <v>0</v>
      </c>
      <c r="I7" s="4">
        <v>1</v>
      </c>
      <c r="J7" s="4">
        <v>0</v>
      </c>
      <c r="K7" s="4">
        <v>4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52">
        <f t="shared" si="0"/>
        <v>0</v>
      </c>
      <c r="S7" s="92"/>
      <c r="T7" s="5">
        <f t="shared" si="1"/>
        <v>0</v>
      </c>
      <c r="U7" s="4">
        <v>28</v>
      </c>
      <c r="V7" s="94" t="s">
        <v>114</v>
      </c>
      <c r="W7" s="73"/>
    </row>
    <row r="8" spans="1:23" ht="26.25" customHeight="1" x14ac:dyDescent="0.25">
      <c r="A8" s="13">
        <v>4</v>
      </c>
      <c r="B8" s="42"/>
      <c r="C8" s="83" t="s">
        <v>185</v>
      </c>
      <c r="D8" s="81" t="s">
        <v>156</v>
      </c>
      <c r="E8" s="4">
        <v>22</v>
      </c>
      <c r="F8" s="4">
        <v>0</v>
      </c>
      <c r="G8" s="4">
        <v>0</v>
      </c>
      <c r="H8" s="4">
        <v>0</v>
      </c>
      <c r="I8" s="4">
        <v>1</v>
      </c>
      <c r="J8" s="4">
        <v>0</v>
      </c>
      <c r="K8" s="4">
        <v>4</v>
      </c>
      <c r="L8" s="4">
        <v>0</v>
      </c>
      <c r="M8" s="4">
        <v>0</v>
      </c>
      <c r="N8" s="4">
        <v>1</v>
      </c>
      <c r="O8" s="4">
        <v>0</v>
      </c>
      <c r="P8" s="4">
        <v>0</v>
      </c>
      <c r="Q8" s="4">
        <v>0</v>
      </c>
      <c r="R8" s="52"/>
      <c r="S8" s="92"/>
      <c r="T8" s="5">
        <f t="shared" si="1"/>
        <v>0</v>
      </c>
      <c r="U8" s="4">
        <v>28</v>
      </c>
      <c r="V8" s="93"/>
      <c r="W8" s="73"/>
    </row>
    <row r="9" spans="1:23" ht="34.5" customHeight="1" x14ac:dyDescent="0.25">
      <c r="A9" s="13">
        <v>5</v>
      </c>
      <c r="B9" s="42"/>
      <c r="C9" s="83" t="s">
        <v>186</v>
      </c>
      <c r="D9" s="81" t="s">
        <v>180</v>
      </c>
      <c r="E9" s="4">
        <v>23</v>
      </c>
      <c r="F9" s="4">
        <v>0</v>
      </c>
      <c r="G9" s="4">
        <v>0</v>
      </c>
      <c r="H9" s="4">
        <v>0</v>
      </c>
      <c r="I9" s="4">
        <v>1</v>
      </c>
      <c r="J9" s="4">
        <v>0</v>
      </c>
      <c r="K9" s="4">
        <v>4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52">
        <f t="shared" si="0"/>
        <v>0</v>
      </c>
      <c r="S9" s="92"/>
      <c r="T9" s="5">
        <f t="shared" si="1"/>
        <v>0</v>
      </c>
      <c r="U9" s="4">
        <v>28</v>
      </c>
      <c r="V9" s="93"/>
      <c r="W9" s="73"/>
    </row>
    <row r="10" spans="1:23" ht="36" customHeight="1" x14ac:dyDescent="0.25">
      <c r="A10" s="13">
        <v>6</v>
      </c>
      <c r="B10" s="42"/>
      <c r="C10" s="83" t="s">
        <v>187</v>
      </c>
      <c r="D10" s="81" t="s">
        <v>188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52"/>
      <c r="S10" s="92"/>
      <c r="T10" s="5"/>
      <c r="U10" s="4"/>
      <c r="V10" s="93"/>
      <c r="W10" s="73"/>
    </row>
    <row r="11" spans="1:23" ht="30.75" customHeight="1" x14ac:dyDescent="0.25">
      <c r="A11" s="13">
        <v>7</v>
      </c>
      <c r="B11" s="42"/>
      <c r="C11" s="83" t="s">
        <v>189</v>
      </c>
      <c r="D11" s="81" t="s">
        <v>190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52"/>
      <c r="S11" s="92"/>
      <c r="T11" s="5"/>
      <c r="U11" s="4"/>
      <c r="V11" s="93"/>
      <c r="W11" s="73"/>
    </row>
    <row r="12" spans="1:23" ht="24" customHeight="1" x14ac:dyDescent="0.25">
      <c r="A12" s="13">
        <v>8</v>
      </c>
      <c r="B12" s="42"/>
      <c r="C12" s="83" t="s">
        <v>191</v>
      </c>
      <c r="D12" s="81" t="s">
        <v>153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52"/>
      <c r="S12" s="92"/>
      <c r="T12" s="5"/>
      <c r="U12" s="4"/>
      <c r="V12" s="93"/>
      <c r="W12" s="73"/>
    </row>
    <row r="13" spans="1:23" ht="24.75" customHeight="1" x14ac:dyDescent="0.25">
      <c r="A13" s="13">
        <v>9</v>
      </c>
      <c r="B13" s="42"/>
      <c r="C13" s="83" t="s">
        <v>192</v>
      </c>
      <c r="D13" s="81" t="s">
        <v>193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52"/>
      <c r="S13" s="92"/>
      <c r="T13" s="5"/>
      <c r="U13" s="4"/>
      <c r="V13" s="93"/>
      <c r="W13" s="73"/>
    </row>
    <row r="14" spans="1:23" ht="23.25" customHeight="1" x14ac:dyDescent="0.25">
      <c r="A14" s="13">
        <v>10</v>
      </c>
      <c r="B14" s="42"/>
      <c r="C14" s="83" t="s">
        <v>194</v>
      </c>
      <c r="D14" s="81" t="s">
        <v>195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52"/>
      <c r="S14" s="92"/>
      <c r="T14" s="5"/>
      <c r="U14" s="4"/>
      <c r="V14" s="93"/>
      <c r="W14" s="73"/>
    </row>
    <row r="15" spans="1:23" ht="21" customHeight="1" x14ac:dyDescent="0.25">
      <c r="A15" s="13">
        <v>11</v>
      </c>
      <c r="B15" s="42"/>
      <c r="C15" s="83" t="s">
        <v>196</v>
      </c>
      <c r="D15" s="81" t="s">
        <v>153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52"/>
      <c r="S15" s="92"/>
      <c r="T15" s="5"/>
      <c r="U15" s="4"/>
      <c r="V15" s="93"/>
      <c r="W15" s="73"/>
    </row>
    <row r="16" spans="1:23" ht="21.75" customHeight="1" x14ac:dyDescent="0.25">
      <c r="A16" s="13">
        <v>12</v>
      </c>
      <c r="B16" s="42"/>
      <c r="C16" s="83" t="s">
        <v>197</v>
      </c>
      <c r="D16" s="81" t="s">
        <v>198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52"/>
      <c r="S16" s="92"/>
      <c r="T16" s="5"/>
      <c r="U16" s="4"/>
      <c r="V16" s="93"/>
      <c r="W16" s="74"/>
    </row>
    <row r="17" spans="1:23" ht="21.75" customHeight="1" x14ac:dyDescent="0.25">
      <c r="A17" s="13">
        <v>13</v>
      </c>
      <c r="B17" s="61"/>
      <c r="C17" s="83" t="s">
        <v>199</v>
      </c>
      <c r="D17" s="81" t="s">
        <v>184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52"/>
      <c r="S17" s="92"/>
      <c r="T17" s="5"/>
      <c r="U17" s="4"/>
      <c r="V17" s="93"/>
      <c r="W17" s="74"/>
    </row>
    <row r="18" spans="1:23" ht="26.25" customHeight="1" x14ac:dyDescent="0.25">
      <c r="A18" s="13">
        <v>14</v>
      </c>
      <c r="B18" s="61"/>
      <c r="C18" s="83" t="s">
        <v>200</v>
      </c>
      <c r="D18" s="81" t="s">
        <v>201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52"/>
      <c r="S18" s="92"/>
      <c r="T18" s="5"/>
      <c r="U18" s="4"/>
      <c r="V18" s="93"/>
      <c r="W18" s="75"/>
    </row>
    <row r="19" spans="1:23" x14ac:dyDescent="0.25">
      <c r="A19" s="13">
        <v>15</v>
      </c>
      <c r="B19" s="61"/>
      <c r="C19" s="83" t="s">
        <v>202</v>
      </c>
      <c r="D19" s="81" t="s">
        <v>203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52"/>
      <c r="S19" s="92"/>
      <c r="T19" s="5"/>
      <c r="U19" s="4"/>
      <c r="V19" s="93"/>
      <c r="W19" s="74"/>
    </row>
    <row r="20" spans="1:23" ht="27.75" customHeight="1" x14ac:dyDescent="0.25">
      <c r="A20" s="13">
        <v>16</v>
      </c>
      <c r="B20" s="62"/>
      <c r="C20" s="83" t="s">
        <v>204</v>
      </c>
      <c r="D20" s="81" t="s">
        <v>205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52"/>
      <c r="S20" s="92"/>
      <c r="T20" s="5"/>
      <c r="U20" s="4"/>
      <c r="V20" s="93"/>
      <c r="W20" s="72"/>
    </row>
    <row r="21" spans="1:23" ht="26.25" customHeight="1" x14ac:dyDescent="0.25">
      <c r="A21" s="13">
        <v>17</v>
      </c>
      <c r="B21" s="42"/>
      <c r="C21" s="83" t="s">
        <v>206</v>
      </c>
      <c r="D21" s="81" t="s">
        <v>205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52"/>
      <c r="S21" s="92"/>
      <c r="T21" s="5"/>
      <c r="U21" s="4"/>
      <c r="V21" s="93"/>
      <c r="W21" s="75"/>
    </row>
    <row r="22" spans="1:23" ht="23.25" customHeight="1" x14ac:dyDescent="0.25">
      <c r="A22" s="13">
        <v>18</v>
      </c>
      <c r="B22" s="62"/>
      <c r="C22" s="83" t="s">
        <v>207</v>
      </c>
      <c r="D22" s="81" t="s">
        <v>208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52"/>
      <c r="S22" s="92"/>
      <c r="T22" s="5"/>
      <c r="U22" s="4"/>
      <c r="V22" s="93"/>
      <c r="W22" s="75"/>
    </row>
    <row r="23" spans="1:23" ht="22.5" customHeight="1" x14ac:dyDescent="0.25">
      <c r="A23" s="13">
        <v>19</v>
      </c>
      <c r="B23" s="62"/>
      <c r="C23" s="83" t="s">
        <v>209</v>
      </c>
      <c r="D23" s="81" t="s">
        <v>208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52"/>
      <c r="S23" s="92"/>
      <c r="T23" s="5"/>
      <c r="U23" s="4"/>
      <c r="V23" s="93"/>
      <c r="W23" s="75"/>
    </row>
    <row r="24" spans="1:23" ht="21" customHeight="1" x14ac:dyDescent="0.25">
      <c r="A24" s="13">
        <v>20</v>
      </c>
      <c r="B24" s="42"/>
      <c r="C24" s="83" t="s">
        <v>210</v>
      </c>
      <c r="D24" s="81" t="s">
        <v>211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52"/>
      <c r="S24" s="92"/>
      <c r="T24" s="5"/>
      <c r="U24" s="4"/>
      <c r="V24" s="93"/>
      <c r="W24" s="75"/>
    </row>
    <row r="25" spans="1:23" ht="26.25" thickBot="1" x14ac:dyDescent="0.3">
      <c r="A25" s="13">
        <v>21</v>
      </c>
      <c r="B25" s="98"/>
      <c r="C25" s="132" t="s">
        <v>212</v>
      </c>
      <c r="D25" s="133" t="s">
        <v>211</v>
      </c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134"/>
      <c r="S25" s="135"/>
      <c r="T25" s="136"/>
      <c r="U25" s="35"/>
      <c r="V25" s="137"/>
      <c r="W25" s="75"/>
    </row>
    <row r="26" spans="1:23" ht="30.75" customHeight="1" thickBot="1" x14ac:dyDescent="0.3">
      <c r="A26" s="13">
        <v>22</v>
      </c>
      <c r="B26" s="144"/>
      <c r="C26" s="145" t="s">
        <v>213</v>
      </c>
      <c r="D26" s="146" t="s">
        <v>214</v>
      </c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8"/>
      <c r="S26" s="149"/>
      <c r="T26" s="150"/>
      <c r="U26" s="147"/>
      <c r="V26" s="151"/>
      <c r="W26" s="75"/>
    </row>
    <row r="27" spans="1:23" ht="43.5" customHeight="1" x14ac:dyDescent="0.25">
      <c r="A27" s="13">
        <v>23</v>
      </c>
      <c r="B27" s="138"/>
      <c r="C27" s="153" t="s">
        <v>219</v>
      </c>
      <c r="D27" s="139" t="s">
        <v>220</v>
      </c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140"/>
      <c r="S27" s="141"/>
      <c r="T27" s="142"/>
      <c r="U27" s="90"/>
      <c r="V27" s="143"/>
      <c r="W27" s="75"/>
    </row>
    <row r="28" spans="1:23" ht="25.5" customHeight="1" x14ac:dyDescent="0.25">
      <c r="A28" s="13">
        <v>24</v>
      </c>
      <c r="B28" s="62"/>
      <c r="C28" s="84" t="s">
        <v>221</v>
      </c>
      <c r="D28" s="81" t="s">
        <v>195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52"/>
      <c r="S28" s="92"/>
      <c r="T28" s="5"/>
      <c r="U28" s="4"/>
      <c r="V28" s="95"/>
      <c r="W28" s="75"/>
    </row>
    <row r="29" spans="1:23" ht="38.25" customHeight="1" x14ac:dyDescent="0.25">
      <c r="A29" s="13">
        <v>25</v>
      </c>
      <c r="B29" s="62"/>
      <c r="C29" s="152" t="s">
        <v>227</v>
      </c>
      <c r="D29" s="152" t="s">
        <v>228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52"/>
      <c r="S29" s="92"/>
      <c r="T29" s="5"/>
      <c r="U29" s="4"/>
      <c r="V29" s="95"/>
      <c r="W29" s="75"/>
    </row>
    <row r="30" spans="1:23" ht="35.25" customHeight="1" x14ac:dyDescent="0.25">
      <c r="A30" s="13">
        <v>26</v>
      </c>
      <c r="B30" s="62"/>
      <c r="C30" s="152" t="s">
        <v>229</v>
      </c>
      <c r="D30" s="152" t="s">
        <v>230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52"/>
      <c r="S30" s="92"/>
      <c r="T30" s="5"/>
      <c r="U30" s="4"/>
      <c r="V30" s="95"/>
      <c r="W30" s="75"/>
    </row>
    <row r="31" spans="1:23" ht="34.5" customHeight="1" x14ac:dyDescent="0.25">
      <c r="A31" s="13">
        <v>27</v>
      </c>
      <c r="B31" s="62"/>
      <c r="C31" s="152" t="s">
        <v>231</v>
      </c>
      <c r="D31" s="152" t="s">
        <v>232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52"/>
      <c r="S31" s="92"/>
      <c r="T31" s="5"/>
      <c r="U31" s="4"/>
      <c r="V31" s="95"/>
      <c r="W31" s="75"/>
    </row>
    <row r="32" spans="1:23" ht="21.75" customHeight="1" x14ac:dyDescent="0.25">
      <c r="A32" s="13">
        <v>28</v>
      </c>
      <c r="B32" s="62"/>
      <c r="C32" s="152" t="s">
        <v>233</v>
      </c>
      <c r="D32" s="152" t="s">
        <v>234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52"/>
      <c r="S32" s="92"/>
      <c r="T32" s="5"/>
      <c r="U32" s="4"/>
      <c r="V32" s="95"/>
      <c r="W32" s="75"/>
    </row>
    <row r="33" spans="1:23" ht="30.75" customHeight="1" x14ac:dyDescent="0.25">
      <c r="A33" s="13">
        <v>29</v>
      </c>
      <c r="B33" s="62"/>
      <c r="C33" s="152" t="s">
        <v>235</v>
      </c>
      <c r="D33" s="152" t="s">
        <v>236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52"/>
      <c r="S33" s="92"/>
      <c r="T33" s="5"/>
      <c r="U33" s="4"/>
      <c r="V33" s="95"/>
      <c r="W33" s="75"/>
    </row>
    <row r="34" spans="1:23" ht="22.5" customHeight="1" x14ac:dyDescent="0.25">
      <c r="A34" s="13">
        <v>30</v>
      </c>
      <c r="B34" s="62"/>
      <c r="C34" s="152" t="s">
        <v>237</v>
      </c>
      <c r="D34" s="152" t="s">
        <v>238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2"/>
      <c r="S34" s="92"/>
      <c r="T34" s="5"/>
      <c r="U34" s="4"/>
      <c r="V34" s="95"/>
      <c r="W34" s="75"/>
    </row>
    <row r="35" spans="1:23" ht="15.75" customHeight="1" x14ac:dyDescent="0.25">
      <c r="A35" s="13">
        <v>31</v>
      </c>
      <c r="B35" s="62"/>
      <c r="C35" s="152" t="s">
        <v>239</v>
      </c>
      <c r="D35" s="152" t="s">
        <v>238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52"/>
      <c r="S35" s="92"/>
      <c r="T35" s="5"/>
      <c r="U35" s="4"/>
      <c r="V35" s="95"/>
      <c r="W35" s="75"/>
    </row>
    <row r="36" spans="1:23" ht="15.75" customHeight="1" x14ac:dyDescent="0.25">
      <c r="A36" s="13">
        <v>32</v>
      </c>
      <c r="B36" s="62"/>
      <c r="C36" s="152" t="s">
        <v>240</v>
      </c>
      <c r="D36" s="152" t="s">
        <v>238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52"/>
      <c r="S36" s="92"/>
      <c r="T36" s="5"/>
      <c r="U36" s="4"/>
      <c r="V36" s="95"/>
      <c r="W36" s="75"/>
    </row>
    <row r="37" spans="1:23" ht="15.75" customHeight="1" x14ac:dyDescent="0.25">
      <c r="A37" s="13">
        <v>33</v>
      </c>
      <c r="B37" s="62"/>
      <c r="C37" s="152" t="s">
        <v>241</v>
      </c>
      <c r="D37" s="152" t="s">
        <v>238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52"/>
      <c r="S37" s="92"/>
      <c r="T37" s="5"/>
      <c r="U37" s="4"/>
      <c r="V37" s="95"/>
      <c r="W37" s="75"/>
    </row>
    <row r="38" spans="1:23" ht="15.75" customHeight="1" x14ac:dyDescent="0.25">
      <c r="A38" s="13">
        <v>34</v>
      </c>
      <c r="B38" s="62"/>
      <c r="C38" s="152" t="s">
        <v>242</v>
      </c>
      <c r="D38" s="152" t="s">
        <v>243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52"/>
      <c r="S38" s="92"/>
      <c r="T38" s="5"/>
      <c r="U38" s="4"/>
      <c r="V38" s="95"/>
      <c r="W38" s="75"/>
    </row>
    <row r="39" spans="1:23" ht="15.75" customHeight="1" x14ac:dyDescent="0.25">
      <c r="A39" s="13">
        <v>35</v>
      </c>
      <c r="B39" s="62"/>
      <c r="C39" s="152" t="s">
        <v>244</v>
      </c>
      <c r="D39" s="152" t="s">
        <v>245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52"/>
      <c r="S39" s="92"/>
      <c r="T39" s="5"/>
      <c r="U39" s="4"/>
      <c r="V39" s="95"/>
      <c r="W39" s="75"/>
    </row>
    <row r="40" spans="1:23" ht="15.75" customHeight="1" x14ac:dyDescent="0.25">
      <c r="A40" s="13">
        <v>36</v>
      </c>
      <c r="B40" s="62"/>
      <c r="C40" s="152" t="s">
        <v>246</v>
      </c>
      <c r="D40" s="152" t="s">
        <v>245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52"/>
      <c r="S40" s="92"/>
      <c r="T40" s="5"/>
      <c r="U40" s="4"/>
      <c r="V40" s="95"/>
      <c r="W40" s="75"/>
    </row>
    <row r="41" spans="1:23" ht="15.75" customHeight="1" x14ac:dyDescent="0.25">
      <c r="A41" s="13">
        <v>37</v>
      </c>
      <c r="B41" s="62"/>
      <c r="C41" s="152" t="s">
        <v>247</v>
      </c>
      <c r="D41" s="152" t="s">
        <v>232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52"/>
      <c r="S41" s="92"/>
      <c r="T41" s="5"/>
      <c r="U41" s="4"/>
      <c r="V41" s="95"/>
      <c r="W41" s="75"/>
    </row>
    <row r="42" spans="1:23" ht="15.75" customHeight="1" x14ac:dyDescent="0.25">
      <c r="A42" s="13">
        <v>38</v>
      </c>
      <c r="B42" s="62"/>
      <c r="C42" s="152" t="s">
        <v>248</v>
      </c>
      <c r="D42" s="152" t="s">
        <v>232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52"/>
      <c r="S42" s="92"/>
      <c r="T42" s="5"/>
      <c r="U42" s="4"/>
      <c r="V42" s="95"/>
      <c r="W42" s="75"/>
    </row>
    <row r="43" spans="1:23" ht="15.75" customHeight="1" x14ac:dyDescent="0.25">
      <c r="A43" s="13">
        <v>39</v>
      </c>
      <c r="B43" s="62"/>
      <c r="C43" s="152" t="s">
        <v>249</v>
      </c>
      <c r="D43" s="152" t="s">
        <v>232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52"/>
      <c r="S43" s="92"/>
      <c r="T43" s="5"/>
      <c r="U43" s="4"/>
      <c r="V43" s="95"/>
      <c r="W43" s="75"/>
    </row>
    <row r="44" spans="1:23" ht="15.75" customHeight="1" x14ac:dyDescent="0.25">
      <c r="A44" s="13">
        <v>40</v>
      </c>
      <c r="B44" s="62"/>
      <c r="C44" s="152" t="s">
        <v>250</v>
      </c>
      <c r="D44" s="152" t="s">
        <v>232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52"/>
      <c r="S44" s="92"/>
      <c r="T44" s="5"/>
      <c r="U44" s="4"/>
      <c r="V44" s="95"/>
      <c r="W44" s="75"/>
    </row>
    <row r="45" spans="1:23" ht="15.75" customHeight="1" x14ac:dyDescent="0.25">
      <c r="A45" s="13">
        <v>41</v>
      </c>
      <c r="B45" s="62"/>
      <c r="C45" s="152" t="s">
        <v>251</v>
      </c>
      <c r="D45" s="152" t="s">
        <v>180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52"/>
      <c r="S45" s="92"/>
      <c r="T45" s="5"/>
      <c r="U45" s="4"/>
      <c r="V45" s="95"/>
      <c r="W45" s="75"/>
    </row>
    <row r="46" spans="1:23" ht="15.75" customHeight="1" x14ac:dyDescent="0.25">
      <c r="A46" s="13">
        <v>42</v>
      </c>
      <c r="B46" s="62"/>
      <c r="C46" s="152" t="s">
        <v>252</v>
      </c>
      <c r="D46" s="152" t="s">
        <v>253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52"/>
      <c r="S46" s="92"/>
      <c r="T46" s="5"/>
      <c r="U46" s="4"/>
      <c r="V46" s="95"/>
      <c r="W46" s="75"/>
    </row>
    <row r="47" spans="1:23" ht="15.75" customHeight="1" x14ac:dyDescent="0.25">
      <c r="A47" s="13">
        <v>43</v>
      </c>
      <c r="B47" s="62"/>
      <c r="C47" s="152" t="s">
        <v>254</v>
      </c>
      <c r="D47" s="152" t="s">
        <v>253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52"/>
      <c r="S47" s="92"/>
      <c r="T47" s="5"/>
      <c r="U47" s="4"/>
      <c r="V47" s="95"/>
      <c r="W47" s="75"/>
    </row>
    <row r="48" spans="1:23" ht="15.75" customHeight="1" x14ac:dyDescent="0.25">
      <c r="A48" s="13">
        <v>44</v>
      </c>
      <c r="B48" s="62"/>
      <c r="C48" s="152" t="s">
        <v>255</v>
      </c>
      <c r="D48" s="152" t="s">
        <v>256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52"/>
      <c r="S48" s="92"/>
      <c r="T48" s="5"/>
      <c r="U48" s="4"/>
      <c r="V48" s="95"/>
      <c r="W48" s="75"/>
    </row>
    <row r="49" spans="1:23" ht="15.75" customHeight="1" x14ac:dyDescent="0.25">
      <c r="A49" s="13">
        <v>45</v>
      </c>
      <c r="B49" s="62"/>
      <c r="C49" s="152" t="s">
        <v>257</v>
      </c>
      <c r="D49" s="152" t="s">
        <v>232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52"/>
      <c r="S49" s="92"/>
      <c r="T49" s="5"/>
      <c r="U49" s="4"/>
      <c r="V49" s="95"/>
      <c r="W49" s="75"/>
    </row>
    <row r="50" spans="1:23" ht="15.75" customHeight="1" x14ac:dyDescent="0.25">
      <c r="A50" s="13">
        <v>46</v>
      </c>
      <c r="B50" s="62"/>
      <c r="C50" s="152" t="s">
        <v>258</v>
      </c>
      <c r="D50" s="152" t="s">
        <v>232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52"/>
      <c r="S50" s="92"/>
      <c r="T50" s="5"/>
      <c r="U50" s="4"/>
      <c r="V50" s="95"/>
      <c r="W50" s="75"/>
    </row>
    <row r="51" spans="1:23" ht="27.75" customHeight="1" x14ac:dyDescent="0.25">
      <c r="A51" s="13">
        <v>47</v>
      </c>
      <c r="B51" s="62"/>
      <c r="C51" s="152" t="s">
        <v>259</v>
      </c>
      <c r="D51" s="152" t="s">
        <v>153</v>
      </c>
      <c r="E51" s="4"/>
      <c r="F51" s="31"/>
      <c r="G51" s="31"/>
      <c r="H51" s="31"/>
      <c r="I51" s="4"/>
      <c r="J51" s="31"/>
      <c r="K51" s="4"/>
      <c r="L51" s="31"/>
      <c r="M51" s="31"/>
      <c r="N51" s="31"/>
      <c r="O51" s="31"/>
      <c r="P51" s="31"/>
      <c r="Q51" s="31"/>
      <c r="R51" s="88"/>
      <c r="S51" s="96"/>
      <c r="T51" s="31"/>
      <c r="U51" s="4"/>
      <c r="V51" s="97"/>
      <c r="W51" s="75"/>
    </row>
    <row r="52" spans="1:23" ht="27" customHeight="1" x14ac:dyDescent="0.25">
      <c r="A52" s="13">
        <v>48</v>
      </c>
      <c r="B52" s="62"/>
      <c r="C52" s="152" t="s">
        <v>260</v>
      </c>
      <c r="D52" s="152" t="s">
        <v>232</v>
      </c>
      <c r="E52" s="4"/>
      <c r="F52" s="31"/>
      <c r="G52" s="31"/>
      <c r="H52" s="31"/>
      <c r="I52" s="4"/>
      <c r="J52" s="31"/>
      <c r="K52" s="4"/>
      <c r="L52" s="31"/>
      <c r="M52" s="31"/>
      <c r="N52" s="31"/>
      <c r="O52" s="31"/>
      <c r="P52" s="31"/>
      <c r="Q52" s="31"/>
      <c r="R52" s="88"/>
      <c r="S52" s="96"/>
      <c r="T52" s="31"/>
      <c r="U52" s="4"/>
      <c r="V52" s="97"/>
      <c r="W52" s="75"/>
    </row>
    <row r="53" spans="1:23" ht="23.25" customHeight="1" x14ac:dyDescent="0.25">
      <c r="A53" s="13">
        <v>49</v>
      </c>
      <c r="B53" s="62"/>
      <c r="C53" s="152" t="s">
        <v>261</v>
      </c>
      <c r="D53" s="152" t="s">
        <v>232</v>
      </c>
      <c r="E53" s="4"/>
      <c r="F53" s="31"/>
      <c r="G53" s="31"/>
      <c r="H53" s="31"/>
      <c r="I53" s="4"/>
      <c r="J53" s="31"/>
      <c r="K53" s="4"/>
      <c r="L53" s="31"/>
      <c r="M53" s="31"/>
      <c r="N53" s="31"/>
      <c r="O53" s="31"/>
      <c r="P53" s="31"/>
      <c r="Q53" s="31"/>
      <c r="R53" s="31"/>
      <c r="S53" s="31"/>
      <c r="T53" s="31"/>
      <c r="U53" s="4"/>
      <c r="V53" s="77"/>
      <c r="W53" s="75"/>
    </row>
    <row r="54" spans="1:23" ht="21.75" customHeight="1" x14ac:dyDescent="0.25">
      <c r="A54" s="13">
        <v>50</v>
      </c>
      <c r="B54" s="62"/>
      <c r="C54" s="152" t="s">
        <v>262</v>
      </c>
      <c r="D54" s="152" t="s">
        <v>263</v>
      </c>
      <c r="E54" s="4"/>
      <c r="F54" s="31"/>
      <c r="G54" s="31"/>
      <c r="H54" s="31"/>
      <c r="I54" s="4"/>
      <c r="J54" s="31"/>
      <c r="K54" s="4"/>
      <c r="L54" s="31"/>
      <c r="M54" s="31"/>
      <c r="N54" s="31"/>
      <c r="O54" s="31"/>
      <c r="P54" s="31"/>
      <c r="Q54" s="31"/>
      <c r="R54" s="31"/>
      <c r="S54" s="31"/>
      <c r="T54" s="31"/>
      <c r="U54" s="4"/>
      <c r="V54" s="77"/>
      <c r="W54" s="75"/>
    </row>
    <row r="55" spans="1:23" ht="26.25" customHeight="1" x14ac:dyDescent="0.25">
      <c r="A55" s="13">
        <v>51</v>
      </c>
      <c r="B55" s="62"/>
      <c r="C55" s="152" t="s">
        <v>264</v>
      </c>
      <c r="D55" s="152" t="s">
        <v>265</v>
      </c>
      <c r="E55" s="4"/>
      <c r="F55" s="31"/>
      <c r="G55" s="31"/>
      <c r="H55" s="31"/>
      <c r="I55" s="4"/>
      <c r="J55" s="31"/>
      <c r="K55" s="4"/>
      <c r="L55" s="31"/>
      <c r="M55" s="31"/>
      <c r="N55" s="31"/>
      <c r="O55" s="31"/>
      <c r="P55" s="31"/>
      <c r="Q55" s="31"/>
      <c r="R55" s="31"/>
      <c r="S55" s="31"/>
      <c r="T55" s="31"/>
      <c r="U55" s="4"/>
      <c r="V55" s="77"/>
      <c r="W55" s="75"/>
    </row>
    <row r="56" spans="1:23" ht="28.5" customHeight="1" x14ac:dyDescent="0.25">
      <c r="A56" s="13">
        <v>52</v>
      </c>
      <c r="B56" s="62"/>
      <c r="C56" s="152" t="s">
        <v>266</v>
      </c>
      <c r="D56" s="152" t="s">
        <v>267</v>
      </c>
      <c r="E56" s="4"/>
      <c r="F56" s="31"/>
      <c r="G56" s="31"/>
      <c r="H56" s="31"/>
      <c r="I56" s="4"/>
      <c r="J56" s="31"/>
      <c r="K56" s="4"/>
      <c r="L56" s="31"/>
      <c r="M56" s="31"/>
      <c r="N56" s="31"/>
      <c r="O56" s="31"/>
      <c r="P56" s="31"/>
      <c r="Q56" s="31"/>
      <c r="R56" s="31"/>
      <c r="S56" s="31"/>
      <c r="T56" s="31"/>
      <c r="U56" s="4"/>
      <c r="V56" s="77"/>
      <c r="W56" s="75"/>
    </row>
    <row r="57" spans="1:23" ht="24" customHeight="1" x14ac:dyDescent="0.25">
      <c r="A57" s="13">
        <v>53</v>
      </c>
      <c r="B57" s="62"/>
      <c r="C57" s="152" t="s">
        <v>268</v>
      </c>
      <c r="D57" s="152" t="s">
        <v>269</v>
      </c>
      <c r="E57" s="4"/>
      <c r="F57" s="31"/>
      <c r="G57" s="31"/>
      <c r="H57" s="31"/>
      <c r="I57" s="4"/>
      <c r="J57" s="31"/>
      <c r="K57" s="4"/>
      <c r="L57" s="31"/>
      <c r="M57" s="31"/>
      <c r="N57" s="31"/>
      <c r="O57" s="31"/>
      <c r="P57" s="31"/>
      <c r="Q57" s="31"/>
      <c r="R57" s="31"/>
      <c r="S57" s="31"/>
      <c r="T57" s="31"/>
      <c r="U57" s="4"/>
      <c r="V57" s="77"/>
      <c r="W57" s="75"/>
    </row>
    <row r="58" spans="1:23" ht="22.5" customHeight="1" x14ac:dyDescent="0.25">
      <c r="A58" s="13">
        <v>54</v>
      </c>
      <c r="B58" s="62"/>
      <c r="C58" s="152" t="s">
        <v>270</v>
      </c>
      <c r="D58" s="152" t="s">
        <v>271</v>
      </c>
      <c r="E58" s="4"/>
      <c r="F58" s="31"/>
      <c r="G58" s="31"/>
      <c r="H58" s="31"/>
      <c r="I58" s="4"/>
      <c r="J58" s="31"/>
      <c r="K58" s="4"/>
      <c r="L58" s="31"/>
      <c r="M58" s="31"/>
      <c r="N58" s="31"/>
      <c r="O58" s="31"/>
      <c r="P58" s="31"/>
      <c r="Q58" s="31"/>
      <c r="R58" s="31"/>
      <c r="S58" s="31"/>
      <c r="T58" s="31"/>
      <c r="U58" s="4"/>
      <c r="V58" s="77"/>
      <c r="W58" s="75"/>
    </row>
    <row r="59" spans="1:23" ht="26.25" customHeight="1" x14ac:dyDescent="0.25">
      <c r="A59" s="13">
        <v>55</v>
      </c>
      <c r="B59" s="62"/>
      <c r="C59" s="152" t="s">
        <v>272</v>
      </c>
      <c r="D59" s="152" t="s">
        <v>269</v>
      </c>
      <c r="E59" s="4"/>
      <c r="F59" s="31"/>
      <c r="G59" s="31"/>
      <c r="H59" s="31"/>
      <c r="I59" s="4"/>
      <c r="J59" s="31"/>
      <c r="K59" s="4"/>
      <c r="L59" s="31"/>
      <c r="M59" s="31"/>
      <c r="N59" s="31"/>
      <c r="O59" s="31"/>
      <c r="P59" s="31"/>
      <c r="Q59" s="31"/>
      <c r="R59" s="31"/>
      <c r="S59" s="31"/>
      <c r="T59" s="31"/>
      <c r="U59" s="4"/>
      <c r="V59" s="77"/>
      <c r="W59" s="75"/>
    </row>
    <row r="60" spans="1:23" ht="21.75" customHeight="1" x14ac:dyDescent="0.25">
      <c r="A60" s="13">
        <v>56</v>
      </c>
      <c r="B60" s="62"/>
      <c r="C60" s="152" t="s">
        <v>273</v>
      </c>
      <c r="D60" s="152" t="s">
        <v>274</v>
      </c>
      <c r="E60" s="4"/>
      <c r="F60" s="31"/>
      <c r="G60" s="31"/>
      <c r="H60" s="31"/>
      <c r="I60" s="4"/>
      <c r="J60" s="31"/>
      <c r="K60" s="4"/>
      <c r="L60" s="31"/>
      <c r="M60" s="31"/>
      <c r="N60" s="31"/>
      <c r="O60" s="31"/>
      <c r="P60" s="31"/>
      <c r="Q60" s="31"/>
      <c r="R60" s="31"/>
      <c r="S60" s="31"/>
      <c r="T60" s="31"/>
      <c r="U60" s="4"/>
      <c r="V60" s="77"/>
      <c r="W60" s="75"/>
    </row>
    <row r="61" spans="1:23" ht="19.5" customHeight="1" x14ac:dyDescent="0.25">
      <c r="A61" s="13">
        <v>57</v>
      </c>
      <c r="B61" s="62"/>
      <c r="C61" s="152" t="s">
        <v>275</v>
      </c>
      <c r="D61" s="152" t="s">
        <v>276</v>
      </c>
      <c r="E61" s="4"/>
      <c r="F61" s="31"/>
      <c r="G61" s="31"/>
      <c r="H61" s="31"/>
      <c r="I61" s="4"/>
      <c r="J61" s="31"/>
      <c r="K61" s="4"/>
      <c r="L61" s="31"/>
      <c r="M61" s="31"/>
      <c r="N61" s="31"/>
      <c r="O61" s="31"/>
      <c r="P61" s="31"/>
      <c r="Q61" s="31"/>
      <c r="R61" s="31"/>
      <c r="S61" s="31"/>
      <c r="T61" s="31"/>
      <c r="U61" s="4"/>
      <c r="V61" s="77"/>
      <c r="W61" s="75"/>
    </row>
    <row r="62" spans="1:23" ht="31.5" customHeight="1" x14ac:dyDescent="0.25">
      <c r="A62" s="13">
        <v>58</v>
      </c>
      <c r="B62" s="62"/>
      <c r="C62" s="152" t="s">
        <v>277</v>
      </c>
      <c r="D62" s="152" t="s">
        <v>278</v>
      </c>
      <c r="E62" s="4"/>
      <c r="F62" s="31"/>
      <c r="G62" s="31"/>
      <c r="H62" s="31"/>
      <c r="I62" s="4"/>
      <c r="J62" s="31"/>
      <c r="K62" s="4"/>
      <c r="L62" s="31"/>
      <c r="M62" s="31"/>
      <c r="N62" s="31"/>
      <c r="O62" s="31"/>
      <c r="P62" s="31"/>
      <c r="Q62" s="31"/>
      <c r="R62" s="31"/>
      <c r="S62" s="31"/>
      <c r="T62" s="31"/>
      <c r="U62" s="4"/>
      <c r="V62" s="77"/>
      <c r="W62" s="75"/>
    </row>
    <row r="63" spans="1:23" ht="24.75" customHeight="1" x14ac:dyDescent="0.25">
      <c r="A63" s="13">
        <v>59</v>
      </c>
      <c r="B63" s="62"/>
      <c r="C63" s="152" t="s">
        <v>279</v>
      </c>
      <c r="D63" s="152" t="s">
        <v>280</v>
      </c>
      <c r="E63" s="4"/>
      <c r="F63" s="31"/>
      <c r="G63" s="31"/>
      <c r="H63" s="31"/>
      <c r="I63" s="4"/>
      <c r="J63" s="31"/>
      <c r="K63" s="4"/>
      <c r="L63" s="31"/>
      <c r="M63" s="31"/>
      <c r="N63" s="31"/>
      <c r="O63" s="31"/>
      <c r="P63" s="31"/>
      <c r="Q63" s="31"/>
      <c r="R63" s="31"/>
      <c r="S63" s="31"/>
      <c r="T63" s="31"/>
      <c r="U63" s="4"/>
      <c r="V63" s="77"/>
      <c r="W63" s="75"/>
    </row>
    <row r="64" spans="1:23" ht="19.5" customHeight="1" x14ac:dyDescent="0.25">
      <c r="A64" s="13">
        <v>60</v>
      </c>
      <c r="B64" s="62"/>
      <c r="C64" s="152" t="s">
        <v>281</v>
      </c>
      <c r="D64" s="152" t="s">
        <v>153</v>
      </c>
      <c r="E64" s="4"/>
      <c r="F64" s="31"/>
      <c r="G64" s="31"/>
      <c r="H64" s="31"/>
      <c r="I64" s="4"/>
      <c r="J64" s="31"/>
      <c r="K64" s="4"/>
      <c r="L64" s="31"/>
      <c r="M64" s="31"/>
      <c r="N64" s="31"/>
      <c r="O64" s="31"/>
      <c r="P64" s="31"/>
      <c r="Q64" s="31"/>
      <c r="R64" s="31"/>
      <c r="S64" s="31"/>
      <c r="T64" s="31"/>
      <c r="U64" s="4"/>
      <c r="V64" s="77"/>
      <c r="W64" s="75"/>
    </row>
    <row r="65" spans="1:23" ht="19.5" customHeight="1" x14ac:dyDescent="0.25">
      <c r="A65" s="13">
        <v>61</v>
      </c>
      <c r="B65" s="62"/>
      <c r="C65" s="152" t="s">
        <v>282</v>
      </c>
      <c r="D65" s="152" t="s">
        <v>269</v>
      </c>
      <c r="E65" s="4"/>
      <c r="F65" s="31"/>
      <c r="G65" s="31"/>
      <c r="H65" s="31"/>
      <c r="I65" s="4"/>
      <c r="J65" s="31"/>
      <c r="K65" s="4"/>
      <c r="L65" s="31"/>
      <c r="M65" s="31"/>
      <c r="N65" s="31"/>
      <c r="O65" s="31"/>
      <c r="P65" s="31"/>
      <c r="Q65" s="31"/>
      <c r="R65" s="31"/>
      <c r="S65" s="31"/>
      <c r="T65" s="31"/>
      <c r="U65" s="4"/>
      <c r="V65" s="77"/>
      <c r="W65" s="75"/>
    </row>
    <row r="66" spans="1:23" ht="19.5" customHeight="1" x14ac:dyDescent="0.25">
      <c r="A66" s="13">
        <v>62</v>
      </c>
      <c r="B66" s="62"/>
      <c r="C66" s="152" t="s">
        <v>283</v>
      </c>
      <c r="D66" s="152" t="s">
        <v>267</v>
      </c>
      <c r="E66" s="4"/>
      <c r="F66" s="31"/>
      <c r="G66" s="31"/>
      <c r="H66" s="31"/>
      <c r="I66" s="4"/>
      <c r="J66" s="31"/>
      <c r="K66" s="4"/>
      <c r="L66" s="31"/>
      <c r="M66" s="31"/>
      <c r="N66" s="31"/>
      <c r="O66" s="31"/>
      <c r="P66" s="31"/>
      <c r="Q66" s="31"/>
      <c r="R66" s="31"/>
      <c r="S66" s="31"/>
      <c r="T66" s="31"/>
      <c r="U66" s="4"/>
      <c r="V66" s="77"/>
      <c r="W66" s="75"/>
    </row>
    <row r="67" spans="1:23" ht="28.5" customHeight="1" x14ac:dyDescent="0.25">
      <c r="A67" s="13">
        <v>63</v>
      </c>
      <c r="B67" s="62"/>
      <c r="C67" s="152" t="s">
        <v>284</v>
      </c>
      <c r="D67" s="152" t="s">
        <v>278</v>
      </c>
      <c r="E67" s="4"/>
      <c r="F67" s="31"/>
      <c r="G67" s="31"/>
      <c r="H67" s="31"/>
      <c r="I67" s="4"/>
      <c r="J67" s="31"/>
      <c r="K67" s="4"/>
      <c r="L67" s="31"/>
      <c r="M67" s="31"/>
      <c r="N67" s="31"/>
      <c r="O67" s="31"/>
      <c r="P67" s="31"/>
      <c r="Q67" s="31"/>
      <c r="R67" s="31"/>
      <c r="S67" s="31"/>
      <c r="T67" s="31"/>
      <c r="U67" s="4"/>
      <c r="V67" s="77"/>
      <c r="W67" s="75"/>
    </row>
    <row r="68" spans="1:23" ht="19.5" customHeight="1" x14ac:dyDescent="0.25">
      <c r="A68" s="13">
        <v>64</v>
      </c>
      <c r="B68" s="62"/>
      <c r="C68" s="152" t="s">
        <v>285</v>
      </c>
      <c r="D68" s="152" t="s">
        <v>267</v>
      </c>
      <c r="E68" s="4"/>
      <c r="F68" s="31"/>
      <c r="G68" s="31"/>
      <c r="H68" s="31"/>
      <c r="I68" s="4"/>
      <c r="J68" s="31"/>
      <c r="K68" s="4"/>
      <c r="L68" s="31"/>
      <c r="M68" s="31"/>
      <c r="N68" s="31"/>
      <c r="O68" s="31"/>
      <c r="P68" s="31"/>
      <c r="Q68" s="31"/>
      <c r="R68" s="31"/>
      <c r="S68" s="31"/>
      <c r="T68" s="31"/>
      <c r="U68" s="4"/>
      <c r="V68" s="77"/>
      <c r="W68" s="75"/>
    </row>
    <row r="69" spans="1:23" ht="27.75" customHeight="1" x14ac:dyDescent="0.25">
      <c r="A69" s="13">
        <v>65</v>
      </c>
      <c r="B69" s="62"/>
      <c r="C69" s="152" t="s">
        <v>286</v>
      </c>
      <c r="D69" s="152" t="s">
        <v>278</v>
      </c>
      <c r="E69" s="4"/>
      <c r="F69" s="31"/>
      <c r="G69" s="31"/>
      <c r="H69" s="31"/>
      <c r="I69" s="4"/>
      <c r="J69" s="31"/>
      <c r="K69" s="4"/>
      <c r="L69" s="31"/>
      <c r="M69" s="31"/>
      <c r="N69" s="31"/>
      <c r="O69" s="31"/>
      <c r="P69" s="31"/>
      <c r="Q69" s="31"/>
      <c r="R69" s="31"/>
      <c r="S69" s="31"/>
      <c r="T69" s="31"/>
      <c r="U69" s="4"/>
      <c r="V69" s="77"/>
      <c r="W69" s="75"/>
    </row>
    <row r="70" spans="1:23" ht="26.25" customHeight="1" x14ac:dyDescent="0.25">
      <c r="A70" s="13">
        <v>66</v>
      </c>
      <c r="B70" s="62"/>
      <c r="C70" s="152" t="s">
        <v>287</v>
      </c>
      <c r="D70" s="152" t="s">
        <v>267</v>
      </c>
      <c r="E70" s="4"/>
      <c r="F70" s="31"/>
      <c r="G70" s="31"/>
      <c r="H70" s="31"/>
      <c r="I70" s="4"/>
      <c r="J70" s="31"/>
      <c r="K70" s="4"/>
      <c r="L70" s="31"/>
      <c r="M70" s="31"/>
      <c r="N70" s="31"/>
      <c r="O70" s="31"/>
      <c r="P70" s="31"/>
      <c r="Q70" s="31"/>
      <c r="R70" s="31"/>
      <c r="S70" s="31"/>
      <c r="T70" s="31"/>
      <c r="U70" s="4"/>
      <c r="V70" s="77"/>
      <c r="W70" s="75"/>
    </row>
    <row r="71" spans="1:23" ht="27.75" customHeight="1" x14ac:dyDescent="0.25">
      <c r="A71" s="13">
        <v>67</v>
      </c>
      <c r="B71" s="62"/>
      <c r="C71" s="152" t="s">
        <v>288</v>
      </c>
      <c r="D71" s="152" t="s">
        <v>278</v>
      </c>
      <c r="E71" s="4"/>
      <c r="F71" s="31"/>
      <c r="G71" s="31"/>
      <c r="H71" s="31"/>
      <c r="I71" s="4"/>
      <c r="J71" s="31"/>
      <c r="K71" s="4"/>
      <c r="L71" s="31"/>
      <c r="M71" s="31"/>
      <c r="N71" s="31"/>
      <c r="O71" s="31"/>
      <c r="P71" s="31"/>
      <c r="Q71" s="31"/>
      <c r="R71" s="31"/>
      <c r="S71" s="31"/>
      <c r="T71" s="31"/>
      <c r="U71" s="4"/>
      <c r="V71" s="77"/>
      <c r="W71" s="75"/>
    </row>
    <row r="72" spans="1:23" ht="25.5" customHeight="1" x14ac:dyDescent="0.25">
      <c r="A72" s="13">
        <v>68</v>
      </c>
      <c r="B72" s="62"/>
      <c r="C72" s="152" t="s">
        <v>289</v>
      </c>
      <c r="D72" s="152" t="s">
        <v>290</v>
      </c>
      <c r="E72" s="4"/>
      <c r="F72" s="31"/>
      <c r="G72" s="31"/>
      <c r="H72" s="31"/>
      <c r="I72" s="4"/>
      <c r="J72" s="31"/>
      <c r="K72" s="4"/>
      <c r="L72" s="31"/>
      <c r="M72" s="31"/>
      <c r="N72" s="31"/>
      <c r="O72" s="31"/>
      <c r="P72" s="31"/>
      <c r="Q72" s="31"/>
      <c r="R72" s="31"/>
      <c r="S72" s="31"/>
      <c r="T72" s="31"/>
      <c r="U72" s="4"/>
      <c r="V72" s="77"/>
      <c r="W72" s="75"/>
    </row>
    <row r="73" spans="1:23" ht="19.5" customHeight="1" x14ac:dyDescent="0.25">
      <c r="A73" s="13">
        <v>69</v>
      </c>
      <c r="B73" s="62"/>
      <c r="C73" s="152" t="s">
        <v>291</v>
      </c>
      <c r="D73" s="152" t="s">
        <v>292</v>
      </c>
      <c r="E73" s="4"/>
      <c r="F73" s="31"/>
      <c r="G73" s="31"/>
      <c r="H73" s="31"/>
      <c r="I73" s="4"/>
      <c r="J73" s="31"/>
      <c r="K73" s="4"/>
      <c r="L73" s="31"/>
      <c r="M73" s="31"/>
      <c r="N73" s="31"/>
      <c r="O73" s="31"/>
      <c r="P73" s="31"/>
      <c r="Q73" s="31"/>
      <c r="R73" s="31"/>
      <c r="S73" s="31"/>
      <c r="T73" s="31"/>
      <c r="U73" s="4"/>
      <c r="V73" s="77"/>
      <c r="W73" s="75"/>
    </row>
    <row r="74" spans="1:23" ht="19.5" customHeight="1" x14ac:dyDescent="0.25">
      <c r="A74" s="13">
        <v>70</v>
      </c>
      <c r="B74" s="62"/>
      <c r="C74" s="152" t="s">
        <v>293</v>
      </c>
      <c r="D74" s="152" t="s">
        <v>294</v>
      </c>
      <c r="E74" s="4"/>
      <c r="F74" s="31"/>
      <c r="G74" s="31"/>
      <c r="H74" s="31"/>
      <c r="I74" s="4"/>
      <c r="J74" s="31"/>
      <c r="K74" s="4"/>
      <c r="L74" s="31"/>
      <c r="M74" s="31"/>
      <c r="N74" s="31"/>
      <c r="O74" s="31"/>
      <c r="P74" s="31"/>
      <c r="Q74" s="31"/>
      <c r="R74" s="31"/>
      <c r="S74" s="31"/>
      <c r="T74" s="31"/>
      <c r="U74" s="4"/>
      <c r="V74" s="77"/>
      <c r="W74" s="75"/>
    </row>
    <row r="75" spans="1:23" ht="19.5" customHeight="1" x14ac:dyDescent="0.25">
      <c r="A75" s="13">
        <v>71</v>
      </c>
      <c r="B75" s="62"/>
      <c r="C75" s="152" t="s">
        <v>295</v>
      </c>
      <c r="D75" s="152" t="s">
        <v>153</v>
      </c>
      <c r="E75" s="4"/>
      <c r="F75" s="31"/>
      <c r="G75" s="31"/>
      <c r="H75" s="31"/>
      <c r="I75" s="4"/>
      <c r="J75" s="31"/>
      <c r="K75" s="4"/>
      <c r="L75" s="31"/>
      <c r="M75" s="31"/>
      <c r="N75" s="31"/>
      <c r="O75" s="31"/>
      <c r="P75" s="31"/>
      <c r="Q75" s="31"/>
      <c r="R75" s="31"/>
      <c r="S75" s="31"/>
      <c r="T75" s="31"/>
      <c r="U75" s="4"/>
      <c r="V75" s="77"/>
      <c r="W75" s="75"/>
    </row>
    <row r="76" spans="1:23" ht="19.5" customHeight="1" x14ac:dyDescent="0.25">
      <c r="A76" s="13">
        <v>72</v>
      </c>
      <c r="B76" s="62"/>
      <c r="C76" s="152" t="s">
        <v>296</v>
      </c>
      <c r="D76" s="152" t="s">
        <v>232</v>
      </c>
      <c r="E76" s="4"/>
      <c r="F76" s="31"/>
      <c r="G76" s="31"/>
      <c r="H76" s="31"/>
      <c r="I76" s="4"/>
      <c r="J76" s="31"/>
      <c r="K76" s="4"/>
      <c r="L76" s="31"/>
      <c r="M76" s="31"/>
      <c r="N76" s="31"/>
      <c r="O76" s="31"/>
      <c r="P76" s="31"/>
      <c r="Q76" s="31"/>
      <c r="R76" s="31"/>
      <c r="S76" s="31"/>
      <c r="T76" s="31"/>
      <c r="U76" s="4"/>
      <c r="V76" s="77"/>
      <c r="W76" s="75"/>
    </row>
    <row r="77" spans="1:23" ht="27" customHeight="1" x14ac:dyDescent="0.25">
      <c r="A77" s="13">
        <v>73</v>
      </c>
      <c r="B77" s="62"/>
      <c r="C77" s="152" t="s">
        <v>297</v>
      </c>
      <c r="D77" s="152" t="s">
        <v>298</v>
      </c>
      <c r="E77" s="4"/>
      <c r="F77" s="31"/>
      <c r="G77" s="31"/>
      <c r="H77" s="31"/>
      <c r="I77" s="4"/>
      <c r="J77" s="31"/>
      <c r="K77" s="4"/>
      <c r="L77" s="31"/>
      <c r="M77" s="31"/>
      <c r="N77" s="31"/>
      <c r="O77" s="31"/>
      <c r="P77" s="31"/>
      <c r="Q77" s="31"/>
      <c r="R77" s="31"/>
      <c r="S77" s="31"/>
      <c r="T77" s="31"/>
      <c r="U77" s="4"/>
      <c r="V77" s="77"/>
      <c r="W77" s="75"/>
    </row>
    <row r="78" spans="1:23" ht="19.5" customHeight="1" x14ac:dyDescent="0.25">
      <c r="A78" s="13">
        <v>74</v>
      </c>
      <c r="B78" s="62"/>
      <c r="C78" s="152" t="s">
        <v>299</v>
      </c>
      <c r="D78" s="152" t="s">
        <v>232</v>
      </c>
      <c r="E78" s="4"/>
      <c r="F78" s="31"/>
      <c r="G78" s="31"/>
      <c r="H78" s="31"/>
      <c r="I78" s="4"/>
      <c r="J78" s="31"/>
      <c r="K78" s="4"/>
      <c r="L78" s="31"/>
      <c r="M78" s="31"/>
      <c r="N78" s="31"/>
      <c r="O78" s="31"/>
      <c r="P78" s="31"/>
      <c r="Q78" s="31"/>
      <c r="R78" s="31"/>
      <c r="S78" s="31"/>
      <c r="T78" s="31"/>
      <c r="U78" s="4"/>
      <c r="V78" s="77"/>
      <c r="W78" s="75"/>
    </row>
    <row r="79" spans="1:23" ht="19.5" customHeight="1" x14ac:dyDescent="0.25">
      <c r="A79" s="13">
        <v>75</v>
      </c>
      <c r="B79" s="62"/>
      <c r="C79" s="152" t="s">
        <v>300</v>
      </c>
      <c r="D79" s="152" t="s">
        <v>301</v>
      </c>
      <c r="E79" s="4"/>
      <c r="F79" s="31"/>
      <c r="G79" s="31"/>
      <c r="H79" s="31"/>
      <c r="I79" s="4"/>
      <c r="J79" s="31"/>
      <c r="K79" s="4"/>
      <c r="L79" s="31"/>
      <c r="M79" s="31"/>
      <c r="N79" s="31"/>
      <c r="O79" s="31"/>
      <c r="P79" s="31"/>
      <c r="Q79" s="31"/>
      <c r="R79" s="31"/>
      <c r="S79" s="31"/>
      <c r="T79" s="31"/>
      <c r="U79" s="4"/>
      <c r="V79" s="77"/>
      <c r="W79" s="75"/>
    </row>
    <row r="80" spans="1:23" ht="19.5" customHeight="1" x14ac:dyDescent="0.25">
      <c r="A80" s="13">
        <v>76</v>
      </c>
      <c r="B80" s="62"/>
      <c r="C80" s="152" t="s">
        <v>302</v>
      </c>
      <c r="D80" s="152" t="s">
        <v>303</v>
      </c>
      <c r="E80" s="4"/>
      <c r="F80" s="31"/>
      <c r="G80" s="31"/>
      <c r="H80" s="31"/>
      <c r="I80" s="4"/>
      <c r="J80" s="31"/>
      <c r="K80" s="4"/>
      <c r="L80" s="31"/>
      <c r="M80" s="31"/>
      <c r="N80" s="31"/>
      <c r="O80" s="31"/>
      <c r="P80" s="31"/>
      <c r="Q80" s="31"/>
      <c r="R80" s="31"/>
      <c r="S80" s="31"/>
      <c r="T80" s="31"/>
      <c r="U80" s="4"/>
      <c r="V80" s="77"/>
      <c r="W80" s="75"/>
    </row>
    <row r="81" spans="1:23" ht="19.5" customHeight="1" x14ac:dyDescent="0.25">
      <c r="A81" s="13">
        <v>77</v>
      </c>
      <c r="B81" s="62"/>
      <c r="C81" s="152" t="s">
        <v>304</v>
      </c>
      <c r="D81" s="152" t="s">
        <v>305</v>
      </c>
      <c r="E81" s="4"/>
      <c r="F81" s="31"/>
      <c r="G81" s="31"/>
      <c r="H81" s="31"/>
      <c r="I81" s="4"/>
      <c r="J81" s="31"/>
      <c r="K81" s="4"/>
      <c r="L81" s="31"/>
      <c r="M81" s="31"/>
      <c r="N81" s="31"/>
      <c r="O81" s="31"/>
      <c r="P81" s="31"/>
      <c r="Q81" s="31"/>
      <c r="R81" s="31"/>
      <c r="S81" s="31"/>
      <c r="T81" s="31"/>
      <c r="U81" s="4"/>
      <c r="V81" s="77"/>
      <c r="W81" s="75"/>
    </row>
    <row r="82" spans="1:23" ht="19.5" customHeight="1" x14ac:dyDescent="0.25">
      <c r="A82" s="13">
        <v>78</v>
      </c>
      <c r="B82" s="62"/>
      <c r="C82" s="152" t="s">
        <v>306</v>
      </c>
      <c r="D82" s="152" t="s">
        <v>307</v>
      </c>
      <c r="E82" s="4"/>
      <c r="F82" s="31"/>
      <c r="G82" s="31"/>
      <c r="H82" s="31"/>
      <c r="I82" s="4"/>
      <c r="J82" s="31"/>
      <c r="K82" s="4"/>
      <c r="L82" s="31"/>
      <c r="M82" s="31"/>
      <c r="N82" s="31"/>
      <c r="O82" s="31"/>
      <c r="P82" s="31"/>
      <c r="Q82" s="31"/>
      <c r="R82" s="31"/>
      <c r="S82" s="31"/>
      <c r="T82" s="31"/>
      <c r="U82" s="4"/>
      <c r="V82" s="77"/>
      <c r="W82" s="75"/>
    </row>
    <row r="83" spans="1:23" ht="19.5" customHeight="1" x14ac:dyDescent="0.25">
      <c r="A83" s="13">
        <v>79</v>
      </c>
      <c r="B83" s="62"/>
      <c r="C83" s="152" t="s">
        <v>308</v>
      </c>
      <c r="D83" s="152" t="s">
        <v>309</v>
      </c>
      <c r="E83" s="4"/>
      <c r="F83" s="31"/>
      <c r="G83" s="31"/>
      <c r="H83" s="31"/>
      <c r="I83" s="4"/>
      <c r="J83" s="31"/>
      <c r="K83" s="4"/>
      <c r="L83" s="31"/>
      <c r="M83" s="31"/>
      <c r="N83" s="31"/>
      <c r="O83" s="31"/>
      <c r="P83" s="31"/>
      <c r="Q83" s="31"/>
      <c r="R83" s="31"/>
      <c r="S83" s="31"/>
      <c r="T83" s="31"/>
      <c r="U83" s="4"/>
      <c r="V83" s="77"/>
      <c r="W83" s="75"/>
    </row>
    <row r="84" spans="1:23" ht="19.5" customHeight="1" x14ac:dyDescent="0.25">
      <c r="A84" s="13">
        <v>80</v>
      </c>
      <c r="B84" s="62"/>
      <c r="C84" s="152" t="s">
        <v>310</v>
      </c>
      <c r="D84" s="152" t="s">
        <v>232</v>
      </c>
      <c r="E84" s="4"/>
      <c r="F84" s="31"/>
      <c r="G84" s="31"/>
      <c r="H84" s="31"/>
      <c r="I84" s="4"/>
      <c r="J84" s="31"/>
      <c r="K84" s="4"/>
      <c r="L84" s="31"/>
      <c r="M84" s="31"/>
      <c r="N84" s="31"/>
      <c r="O84" s="31"/>
      <c r="P84" s="31"/>
      <c r="Q84" s="31"/>
      <c r="R84" s="31"/>
      <c r="S84" s="31"/>
      <c r="T84" s="31"/>
      <c r="U84" s="4"/>
      <c r="V84" s="77"/>
      <c r="W84" s="75"/>
    </row>
    <row r="85" spans="1:23" ht="19.5" customHeight="1" x14ac:dyDescent="0.25">
      <c r="A85" s="13">
        <v>81</v>
      </c>
      <c r="B85" s="62"/>
      <c r="C85" s="152" t="s">
        <v>311</v>
      </c>
      <c r="D85" s="152" t="s">
        <v>153</v>
      </c>
      <c r="E85" s="4"/>
      <c r="F85" s="31"/>
      <c r="G85" s="31"/>
      <c r="H85" s="31"/>
      <c r="I85" s="4"/>
      <c r="J85" s="31"/>
      <c r="K85" s="4"/>
      <c r="L85" s="31"/>
      <c r="M85" s="31"/>
      <c r="N85" s="31"/>
      <c r="O85" s="31"/>
      <c r="P85" s="31"/>
      <c r="Q85" s="31"/>
      <c r="R85" s="31"/>
      <c r="S85" s="31"/>
      <c r="T85" s="31"/>
      <c r="U85" s="4"/>
      <c r="V85" s="77"/>
      <c r="W85" s="75"/>
    </row>
    <row r="86" spans="1:23" ht="19.5" customHeight="1" x14ac:dyDescent="0.25">
      <c r="A86" s="13">
        <v>82</v>
      </c>
      <c r="B86" s="62"/>
      <c r="C86" s="152" t="s">
        <v>312</v>
      </c>
      <c r="D86" s="152" t="s">
        <v>232</v>
      </c>
      <c r="E86" s="4"/>
      <c r="F86" s="31"/>
      <c r="G86" s="31"/>
      <c r="H86" s="31"/>
      <c r="I86" s="4"/>
      <c r="J86" s="31"/>
      <c r="K86" s="4"/>
      <c r="L86" s="31"/>
      <c r="M86" s="31"/>
      <c r="N86" s="31"/>
      <c r="O86" s="31"/>
      <c r="P86" s="31"/>
      <c r="Q86" s="31"/>
      <c r="R86" s="31"/>
      <c r="S86" s="31"/>
      <c r="T86" s="31"/>
      <c r="U86" s="4"/>
      <c r="V86" s="77"/>
      <c r="W86" s="75"/>
    </row>
    <row r="87" spans="1:23" ht="23.25" customHeight="1" x14ac:dyDescent="0.25">
      <c r="A87" s="13">
        <v>83</v>
      </c>
      <c r="B87" s="62"/>
      <c r="C87" s="152" t="s">
        <v>313</v>
      </c>
      <c r="D87" s="152" t="s">
        <v>153</v>
      </c>
      <c r="E87" s="4"/>
      <c r="F87" s="31"/>
      <c r="G87" s="31"/>
      <c r="H87" s="31"/>
      <c r="I87" s="4"/>
      <c r="J87" s="31"/>
      <c r="K87" s="4"/>
      <c r="L87" s="31"/>
      <c r="M87" s="31"/>
      <c r="N87" s="31"/>
      <c r="O87" s="31"/>
      <c r="P87" s="31"/>
      <c r="Q87" s="31"/>
      <c r="R87" s="31"/>
      <c r="S87" s="31"/>
      <c r="T87" s="31"/>
      <c r="U87" s="4"/>
      <c r="V87" s="77"/>
      <c r="W87" s="75"/>
    </row>
    <row r="88" spans="1:23" ht="22.5" customHeight="1" thickBot="1" x14ac:dyDescent="0.3">
      <c r="A88" s="13">
        <v>84</v>
      </c>
      <c r="B88" s="19"/>
      <c r="C88" s="85"/>
      <c r="D88" s="86"/>
      <c r="E88" s="4"/>
      <c r="F88" s="31"/>
      <c r="G88" s="31"/>
      <c r="H88" s="31"/>
      <c r="I88" s="4"/>
      <c r="J88" s="31"/>
      <c r="K88" s="4"/>
      <c r="L88" s="31"/>
      <c r="M88" s="31"/>
      <c r="N88" s="31"/>
      <c r="O88" s="31"/>
      <c r="P88" s="31"/>
      <c r="Q88" s="31"/>
      <c r="R88" s="31"/>
      <c r="S88" s="31"/>
      <c r="T88" s="31"/>
      <c r="U88" s="4"/>
      <c r="V88" s="77"/>
      <c r="W88" s="75"/>
    </row>
    <row r="89" spans="1:23" ht="23.25" hidden="1" customHeight="1" thickBot="1" x14ac:dyDescent="0.3">
      <c r="A89" s="14"/>
      <c r="B89" s="32"/>
      <c r="C89" s="33"/>
      <c r="D89" s="34"/>
      <c r="E89" s="35"/>
      <c r="F89" s="36"/>
      <c r="G89" s="36"/>
      <c r="H89" s="36"/>
      <c r="I89" s="35"/>
      <c r="J89" s="36"/>
      <c r="K89" s="35"/>
      <c r="L89" s="36"/>
      <c r="M89" s="36"/>
      <c r="N89" s="36"/>
      <c r="O89" s="36"/>
      <c r="P89" s="36"/>
      <c r="Q89" s="36"/>
      <c r="R89" s="36"/>
      <c r="S89" s="36"/>
      <c r="T89" s="36"/>
      <c r="U89" s="35"/>
      <c r="V89" s="37"/>
      <c r="W89" s="74"/>
    </row>
    <row r="90" spans="1:23" ht="32.25" customHeight="1" thickBot="1" x14ac:dyDescent="0.3">
      <c r="A90" s="368" t="s">
        <v>58</v>
      </c>
      <c r="B90" s="369"/>
      <c r="C90" s="369"/>
      <c r="D90" s="370" t="s">
        <v>59</v>
      </c>
      <c r="E90" s="371"/>
      <c r="F90" s="371"/>
      <c r="G90" s="371"/>
      <c r="H90" s="371"/>
      <c r="I90" s="371"/>
      <c r="J90" s="371"/>
      <c r="K90" s="371"/>
      <c r="L90" s="371"/>
      <c r="M90" s="371"/>
      <c r="N90" s="371"/>
      <c r="O90" s="371"/>
      <c r="P90" s="371"/>
      <c r="Q90" s="371"/>
      <c r="R90" s="371"/>
      <c r="S90" s="371"/>
      <c r="T90" s="371"/>
      <c r="U90" s="371"/>
      <c r="V90" s="372"/>
      <c r="W90" s="76"/>
    </row>
  </sheetData>
  <mergeCells count="6">
    <mergeCell ref="A1:U1"/>
    <mergeCell ref="A2:U2"/>
    <mergeCell ref="A3:U3"/>
    <mergeCell ref="S4:U4"/>
    <mergeCell ref="A90:C90"/>
    <mergeCell ref="D90:V90"/>
  </mergeCells>
  <pageMargins left="0" right="0" top="0" bottom="0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8"/>
  <sheetViews>
    <sheetView workbookViewId="0">
      <selection activeCell="A3" sqref="A3:U3"/>
    </sheetView>
  </sheetViews>
  <sheetFormatPr defaultRowHeight="15" x14ac:dyDescent="0.25"/>
  <cols>
    <col min="1" max="1" width="3" customWidth="1"/>
    <col min="2" max="2" width="4.42578125" customWidth="1"/>
    <col min="3" max="3" width="27.42578125" customWidth="1"/>
    <col min="4" max="4" width="20.28515625" customWidth="1"/>
    <col min="5" max="5" width="3.42578125" customWidth="1"/>
    <col min="6" max="6" width="3.140625" customWidth="1"/>
    <col min="7" max="7" width="4.7109375" customWidth="1"/>
    <col min="8" max="9" width="3.5703125" customWidth="1"/>
    <col min="10" max="11" width="3.85546875" customWidth="1"/>
    <col min="12" max="13" width="4.5703125" customWidth="1"/>
    <col min="14" max="14" width="4.85546875" customWidth="1"/>
    <col min="15" max="15" width="3.7109375" customWidth="1"/>
    <col min="16" max="16" width="4.28515625" customWidth="1"/>
    <col min="17" max="17" width="3.85546875" customWidth="1"/>
    <col min="18" max="18" width="8.28515625" customWidth="1"/>
    <col min="19" max="19" width="2.42578125" customWidth="1"/>
    <col min="20" max="20" width="4.140625" customWidth="1"/>
    <col min="21" max="21" width="5.7109375" customWidth="1"/>
    <col min="22" max="22" width="7.5703125" customWidth="1"/>
    <col min="23" max="23" width="7.7109375" customWidth="1"/>
  </cols>
  <sheetData>
    <row r="1" spans="1:24" ht="25.5" customHeight="1" thickBot="1" x14ac:dyDescent="0.3">
      <c r="A1" s="378" t="s">
        <v>0</v>
      </c>
      <c r="B1" s="379"/>
      <c r="C1" s="379"/>
      <c r="D1" s="379"/>
      <c r="E1" s="379"/>
      <c r="F1" s="379"/>
      <c r="G1" s="379"/>
      <c r="H1" s="379"/>
      <c r="I1" s="379"/>
      <c r="J1" s="379"/>
      <c r="K1" s="379"/>
      <c r="L1" s="379"/>
      <c r="M1" s="379"/>
      <c r="N1" s="379"/>
      <c r="O1" s="379"/>
      <c r="P1" s="379"/>
      <c r="Q1" s="379"/>
      <c r="R1" s="379"/>
      <c r="S1" s="379"/>
      <c r="T1" s="379"/>
      <c r="U1" s="380"/>
      <c r="V1" s="375" t="s">
        <v>3</v>
      </c>
      <c r="W1" s="162"/>
    </row>
    <row r="2" spans="1:24" ht="22.5" customHeight="1" x14ac:dyDescent="0.25">
      <c r="A2" s="381" t="s">
        <v>431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3"/>
      <c r="V2" s="376"/>
      <c r="W2" s="163"/>
    </row>
    <row r="3" spans="1:24" ht="21" customHeight="1" thickBot="1" x14ac:dyDescent="0.3">
      <c r="A3" s="384" t="s">
        <v>450</v>
      </c>
      <c r="B3" s="385"/>
      <c r="C3" s="385"/>
      <c r="D3" s="385"/>
      <c r="E3" s="385"/>
      <c r="F3" s="385"/>
      <c r="G3" s="385"/>
      <c r="H3" s="385"/>
      <c r="I3" s="385"/>
      <c r="J3" s="385"/>
      <c r="K3" s="385"/>
      <c r="L3" s="385"/>
      <c r="M3" s="385"/>
      <c r="N3" s="385"/>
      <c r="O3" s="385"/>
      <c r="P3" s="385"/>
      <c r="Q3" s="385"/>
      <c r="R3" s="385"/>
      <c r="S3" s="385"/>
      <c r="T3" s="385"/>
      <c r="U3" s="386"/>
      <c r="V3" s="376"/>
      <c r="W3" s="163"/>
    </row>
    <row r="4" spans="1:24" ht="48.75" customHeight="1" x14ac:dyDescent="0.25">
      <c r="A4" s="251" t="s">
        <v>5</v>
      </c>
      <c r="B4" s="252" t="s">
        <v>6</v>
      </c>
      <c r="C4" s="253" t="s">
        <v>7</v>
      </c>
      <c r="D4" s="254" t="s">
        <v>8</v>
      </c>
      <c r="E4" s="255" t="s">
        <v>9</v>
      </c>
      <c r="F4" s="255" t="s">
        <v>10</v>
      </c>
      <c r="G4" s="255" t="s">
        <v>11</v>
      </c>
      <c r="H4" s="255" t="s">
        <v>12</v>
      </c>
      <c r="I4" s="255" t="s">
        <v>13</v>
      </c>
      <c r="J4" s="255" t="s">
        <v>14</v>
      </c>
      <c r="K4" s="255" t="s">
        <v>15</v>
      </c>
      <c r="L4" s="255" t="s">
        <v>16</v>
      </c>
      <c r="M4" s="255" t="s">
        <v>17</v>
      </c>
      <c r="N4" s="255" t="s">
        <v>18</v>
      </c>
      <c r="O4" s="255" t="s">
        <v>19</v>
      </c>
      <c r="P4" s="255" t="s">
        <v>20</v>
      </c>
      <c r="Q4" s="255" t="s">
        <v>21</v>
      </c>
      <c r="R4" s="256" t="s">
        <v>22</v>
      </c>
      <c r="S4" s="366" t="s">
        <v>23</v>
      </c>
      <c r="T4" s="367"/>
      <c r="U4" s="387"/>
      <c r="V4" s="377"/>
      <c r="W4" s="164" t="s">
        <v>60</v>
      </c>
      <c r="X4" s="160"/>
    </row>
    <row r="5" spans="1:24" ht="29.25" customHeight="1" x14ac:dyDescent="0.25">
      <c r="A5" s="158">
        <v>1</v>
      </c>
      <c r="B5" s="42"/>
      <c r="C5" s="155" t="s">
        <v>227</v>
      </c>
      <c r="D5" s="152" t="s">
        <v>228</v>
      </c>
      <c r="E5" s="44">
        <v>24</v>
      </c>
      <c r="F5" s="44">
        <v>0</v>
      </c>
      <c r="G5" s="44">
        <v>0</v>
      </c>
      <c r="H5" s="44">
        <v>0</v>
      </c>
      <c r="I5" s="44">
        <v>2</v>
      </c>
      <c r="J5" s="44">
        <v>0</v>
      </c>
      <c r="K5" s="44">
        <v>4</v>
      </c>
      <c r="L5" s="44">
        <v>0</v>
      </c>
      <c r="M5" s="44">
        <v>0</v>
      </c>
      <c r="N5" s="44">
        <v>0</v>
      </c>
      <c r="O5" s="44">
        <v>0</v>
      </c>
      <c r="P5" s="44">
        <v>0</v>
      </c>
      <c r="Q5" s="44">
        <v>0</v>
      </c>
      <c r="R5" s="45">
        <f t="shared" ref="R5:R8" si="0">SUM(M5:Q5)</f>
        <v>0</v>
      </c>
      <c r="S5" s="46"/>
      <c r="T5" s="46">
        <f t="shared" ref="T5:T8" si="1">SUM(F5,G5)</f>
        <v>0</v>
      </c>
      <c r="U5" s="257">
        <v>30</v>
      </c>
      <c r="V5" s="239"/>
      <c r="W5" s="165"/>
      <c r="X5" s="160"/>
    </row>
    <row r="6" spans="1:24" ht="25.5" customHeight="1" x14ac:dyDescent="0.25">
      <c r="A6" s="158">
        <v>2</v>
      </c>
      <c r="B6" s="42"/>
      <c r="C6" s="155" t="s">
        <v>229</v>
      </c>
      <c r="D6" s="152" t="s">
        <v>230</v>
      </c>
      <c r="E6" s="44">
        <v>24</v>
      </c>
      <c r="F6" s="44">
        <v>0</v>
      </c>
      <c r="G6" s="44">
        <v>0</v>
      </c>
      <c r="H6" s="44">
        <v>0</v>
      </c>
      <c r="I6" s="44">
        <v>2</v>
      </c>
      <c r="J6" s="44">
        <v>0</v>
      </c>
      <c r="K6" s="44">
        <v>4</v>
      </c>
      <c r="L6" s="44">
        <v>0</v>
      </c>
      <c r="M6" s="44">
        <v>0</v>
      </c>
      <c r="N6" s="44">
        <v>0</v>
      </c>
      <c r="O6" s="44">
        <v>0</v>
      </c>
      <c r="P6" s="44">
        <v>0</v>
      </c>
      <c r="Q6" s="44">
        <v>0</v>
      </c>
      <c r="R6" s="45">
        <f t="shared" si="0"/>
        <v>0</v>
      </c>
      <c r="S6" s="46"/>
      <c r="T6" s="46">
        <f t="shared" si="1"/>
        <v>0</v>
      </c>
      <c r="U6" s="257">
        <v>30</v>
      </c>
      <c r="V6" s="240" t="s">
        <v>114</v>
      </c>
      <c r="W6" s="165"/>
      <c r="X6" s="160"/>
    </row>
    <row r="7" spans="1:24" ht="27" customHeight="1" x14ac:dyDescent="0.25">
      <c r="A7" s="158">
        <v>3</v>
      </c>
      <c r="B7" s="42"/>
      <c r="C7" s="155" t="s">
        <v>231</v>
      </c>
      <c r="D7" s="152" t="s">
        <v>232</v>
      </c>
      <c r="E7" s="44">
        <v>24</v>
      </c>
      <c r="F7" s="44">
        <v>0</v>
      </c>
      <c r="G7" s="44">
        <v>0</v>
      </c>
      <c r="H7" s="44">
        <v>0</v>
      </c>
      <c r="I7" s="44">
        <v>2</v>
      </c>
      <c r="J7" s="44">
        <v>0</v>
      </c>
      <c r="K7" s="44">
        <v>4</v>
      </c>
      <c r="L7" s="44">
        <v>0</v>
      </c>
      <c r="M7" s="44">
        <v>0</v>
      </c>
      <c r="N7" s="44">
        <v>0</v>
      </c>
      <c r="O7" s="44">
        <v>0</v>
      </c>
      <c r="P7" s="44">
        <v>0</v>
      </c>
      <c r="Q7" s="44">
        <v>0</v>
      </c>
      <c r="R7" s="45">
        <f t="shared" si="0"/>
        <v>0</v>
      </c>
      <c r="S7" s="46"/>
      <c r="T7" s="46">
        <f t="shared" si="1"/>
        <v>0</v>
      </c>
      <c r="U7" s="257">
        <v>30</v>
      </c>
      <c r="V7" s="241"/>
      <c r="W7" s="165"/>
    </row>
    <row r="8" spans="1:24" ht="26.25" customHeight="1" thickBot="1" x14ac:dyDescent="0.3">
      <c r="A8" s="158">
        <v>4</v>
      </c>
      <c r="B8" s="42"/>
      <c r="C8" s="155" t="s">
        <v>233</v>
      </c>
      <c r="D8" s="152" t="s">
        <v>234</v>
      </c>
      <c r="E8" s="44">
        <v>24</v>
      </c>
      <c r="F8" s="44">
        <v>0</v>
      </c>
      <c r="G8" s="44">
        <v>0</v>
      </c>
      <c r="H8" s="44">
        <v>0</v>
      </c>
      <c r="I8" s="44">
        <v>2</v>
      </c>
      <c r="J8" s="44">
        <v>0</v>
      </c>
      <c r="K8" s="44">
        <v>4</v>
      </c>
      <c r="L8" s="44">
        <v>0</v>
      </c>
      <c r="M8" s="44">
        <v>0</v>
      </c>
      <c r="N8" s="44">
        <v>0</v>
      </c>
      <c r="O8" s="44">
        <v>0</v>
      </c>
      <c r="P8" s="44">
        <v>0</v>
      </c>
      <c r="Q8" s="44">
        <v>0</v>
      </c>
      <c r="R8" s="45">
        <f t="shared" si="0"/>
        <v>0</v>
      </c>
      <c r="S8" s="46"/>
      <c r="T8" s="46">
        <f t="shared" si="1"/>
        <v>0</v>
      </c>
      <c r="U8" s="257">
        <v>30</v>
      </c>
      <c r="V8" s="242"/>
      <c r="W8" s="166"/>
    </row>
    <row r="9" spans="1:24" ht="28.5" customHeight="1" thickBot="1" x14ac:dyDescent="0.3">
      <c r="A9" s="159">
        <v>5</v>
      </c>
      <c r="B9" s="42"/>
      <c r="C9" s="157" t="s">
        <v>235</v>
      </c>
      <c r="D9" s="152" t="s">
        <v>236</v>
      </c>
      <c r="E9" s="44">
        <v>24</v>
      </c>
      <c r="F9" s="44">
        <v>0</v>
      </c>
      <c r="G9" s="44">
        <v>0</v>
      </c>
      <c r="H9" s="44">
        <v>0</v>
      </c>
      <c r="I9" s="44">
        <v>2</v>
      </c>
      <c r="J9" s="44">
        <v>0</v>
      </c>
      <c r="K9" s="44">
        <v>4</v>
      </c>
      <c r="L9" s="44">
        <v>0</v>
      </c>
      <c r="M9" s="44">
        <v>0</v>
      </c>
      <c r="N9" s="44">
        <v>0</v>
      </c>
      <c r="O9" s="44">
        <v>0</v>
      </c>
      <c r="P9" s="44">
        <v>0</v>
      </c>
      <c r="Q9" s="44">
        <v>0</v>
      </c>
      <c r="R9" s="45">
        <f t="shared" ref="R9" si="2">SUM(M9:Q9)</f>
        <v>0</v>
      </c>
      <c r="S9" s="46"/>
      <c r="T9" s="46">
        <f t="shared" ref="T9" si="3">SUM(F9,G9)</f>
        <v>0</v>
      </c>
      <c r="U9" s="257">
        <v>30</v>
      </c>
      <c r="V9" s="242"/>
      <c r="W9" s="170"/>
      <c r="X9" s="160"/>
    </row>
    <row r="10" spans="1:24" ht="25.5" customHeight="1" x14ac:dyDescent="0.25">
      <c r="A10" s="158">
        <v>6</v>
      </c>
      <c r="B10" s="42"/>
      <c r="C10" s="155" t="s">
        <v>237</v>
      </c>
      <c r="D10" s="152" t="s">
        <v>238</v>
      </c>
      <c r="E10" s="44">
        <v>24</v>
      </c>
      <c r="F10" s="44">
        <v>0</v>
      </c>
      <c r="G10" s="44">
        <v>0</v>
      </c>
      <c r="H10" s="44">
        <v>0</v>
      </c>
      <c r="I10" s="44">
        <v>2</v>
      </c>
      <c r="J10" s="44">
        <v>0</v>
      </c>
      <c r="K10" s="44">
        <v>4</v>
      </c>
      <c r="L10" s="44">
        <v>0</v>
      </c>
      <c r="M10" s="44">
        <v>0</v>
      </c>
      <c r="N10" s="44">
        <v>0</v>
      </c>
      <c r="O10" s="44">
        <v>0</v>
      </c>
      <c r="P10" s="44">
        <v>0</v>
      </c>
      <c r="Q10" s="44">
        <v>0</v>
      </c>
      <c r="R10" s="45">
        <f t="shared" ref="R10:R18" si="4">SUM(M10:Q10)</f>
        <v>0</v>
      </c>
      <c r="S10" s="46"/>
      <c r="T10" s="46">
        <f t="shared" ref="T10:T18" si="5">SUM(F10,G10)</f>
        <v>0</v>
      </c>
      <c r="U10" s="257">
        <v>30</v>
      </c>
      <c r="V10" s="242"/>
      <c r="W10" s="167"/>
    </row>
    <row r="11" spans="1:24" ht="24" customHeight="1" x14ac:dyDescent="0.25">
      <c r="A11" s="158">
        <v>7</v>
      </c>
      <c r="B11" s="42"/>
      <c r="C11" s="155" t="s">
        <v>239</v>
      </c>
      <c r="D11" s="152" t="s">
        <v>238</v>
      </c>
      <c r="E11" s="44">
        <v>24</v>
      </c>
      <c r="F11" s="44">
        <v>0</v>
      </c>
      <c r="G11" s="44">
        <v>0</v>
      </c>
      <c r="H11" s="44">
        <v>0</v>
      </c>
      <c r="I11" s="44">
        <v>2</v>
      </c>
      <c r="J11" s="44">
        <v>0</v>
      </c>
      <c r="K11" s="44">
        <v>4</v>
      </c>
      <c r="L11" s="44">
        <v>0</v>
      </c>
      <c r="M11" s="44">
        <v>0</v>
      </c>
      <c r="N11" s="44">
        <v>0</v>
      </c>
      <c r="O11" s="44">
        <v>0</v>
      </c>
      <c r="P11" s="44">
        <v>0</v>
      </c>
      <c r="Q11" s="44">
        <v>0</v>
      </c>
      <c r="R11" s="45">
        <f t="shared" si="4"/>
        <v>0</v>
      </c>
      <c r="S11" s="46"/>
      <c r="T11" s="46">
        <f t="shared" si="5"/>
        <v>0</v>
      </c>
      <c r="U11" s="257">
        <v>30</v>
      </c>
      <c r="V11" s="243"/>
      <c r="W11" s="165"/>
    </row>
    <row r="12" spans="1:24" ht="24" customHeight="1" x14ac:dyDescent="0.25">
      <c r="A12" s="158">
        <v>8</v>
      </c>
      <c r="B12" s="42"/>
      <c r="C12" s="155" t="s">
        <v>240</v>
      </c>
      <c r="D12" s="152" t="s">
        <v>238</v>
      </c>
      <c r="E12" s="44">
        <v>24</v>
      </c>
      <c r="F12" s="44">
        <v>0</v>
      </c>
      <c r="G12" s="44">
        <v>0</v>
      </c>
      <c r="H12" s="44">
        <v>0</v>
      </c>
      <c r="I12" s="44">
        <v>2</v>
      </c>
      <c r="J12" s="44">
        <v>0</v>
      </c>
      <c r="K12" s="44">
        <v>4</v>
      </c>
      <c r="L12" s="44">
        <v>0</v>
      </c>
      <c r="M12" s="44">
        <v>0</v>
      </c>
      <c r="N12" s="44">
        <v>0</v>
      </c>
      <c r="O12" s="44">
        <v>0</v>
      </c>
      <c r="P12" s="44">
        <v>0</v>
      </c>
      <c r="Q12" s="44">
        <v>0</v>
      </c>
      <c r="R12" s="45">
        <f t="shared" si="4"/>
        <v>0</v>
      </c>
      <c r="S12" s="46"/>
      <c r="T12" s="46">
        <f t="shared" si="5"/>
        <v>0</v>
      </c>
      <c r="U12" s="257">
        <v>30</v>
      </c>
      <c r="V12" s="240" t="s">
        <v>114</v>
      </c>
      <c r="W12" s="165"/>
    </row>
    <row r="13" spans="1:24" ht="24.75" customHeight="1" x14ac:dyDescent="0.25">
      <c r="A13" s="158">
        <v>9</v>
      </c>
      <c r="B13" s="42"/>
      <c r="C13" s="155" t="s">
        <v>241</v>
      </c>
      <c r="D13" s="152" t="s">
        <v>238</v>
      </c>
      <c r="E13" s="44">
        <v>24</v>
      </c>
      <c r="F13" s="44">
        <v>0</v>
      </c>
      <c r="G13" s="44">
        <v>0</v>
      </c>
      <c r="H13" s="44">
        <v>0</v>
      </c>
      <c r="I13" s="44">
        <v>2</v>
      </c>
      <c r="J13" s="44">
        <v>0</v>
      </c>
      <c r="K13" s="44">
        <v>4</v>
      </c>
      <c r="L13" s="44">
        <v>0</v>
      </c>
      <c r="M13" s="44">
        <v>0</v>
      </c>
      <c r="N13" s="44">
        <v>0</v>
      </c>
      <c r="O13" s="44">
        <v>0</v>
      </c>
      <c r="P13" s="44">
        <v>0</v>
      </c>
      <c r="Q13" s="44">
        <v>0</v>
      </c>
      <c r="R13" s="45">
        <f t="shared" si="4"/>
        <v>0</v>
      </c>
      <c r="S13" s="46"/>
      <c r="T13" s="46">
        <f t="shared" si="5"/>
        <v>0</v>
      </c>
      <c r="U13" s="257">
        <v>30</v>
      </c>
      <c r="V13" s="242"/>
      <c r="W13" s="165"/>
    </row>
    <row r="14" spans="1:24" ht="23.25" customHeight="1" x14ac:dyDescent="0.25">
      <c r="A14" s="158">
        <v>10</v>
      </c>
      <c r="B14" s="42"/>
      <c r="C14" s="155" t="s">
        <v>242</v>
      </c>
      <c r="D14" s="152" t="s">
        <v>243</v>
      </c>
      <c r="E14" s="44">
        <v>24</v>
      </c>
      <c r="F14" s="44">
        <v>0</v>
      </c>
      <c r="G14" s="44">
        <v>0</v>
      </c>
      <c r="H14" s="44">
        <v>0</v>
      </c>
      <c r="I14" s="44">
        <v>2</v>
      </c>
      <c r="J14" s="44">
        <v>0</v>
      </c>
      <c r="K14" s="44">
        <v>4</v>
      </c>
      <c r="L14" s="44">
        <v>0</v>
      </c>
      <c r="M14" s="44">
        <v>0</v>
      </c>
      <c r="N14" s="44">
        <v>0</v>
      </c>
      <c r="O14" s="44">
        <v>0</v>
      </c>
      <c r="P14" s="44">
        <v>0</v>
      </c>
      <c r="Q14" s="44">
        <v>0</v>
      </c>
      <c r="R14" s="45">
        <f t="shared" si="4"/>
        <v>0</v>
      </c>
      <c r="S14" s="46"/>
      <c r="T14" s="46">
        <f t="shared" si="5"/>
        <v>0</v>
      </c>
      <c r="U14" s="257">
        <v>30</v>
      </c>
      <c r="V14" s="242"/>
      <c r="W14" s="165"/>
    </row>
    <row r="15" spans="1:24" ht="21" customHeight="1" x14ac:dyDescent="0.25">
      <c r="A15" s="158">
        <v>11</v>
      </c>
      <c r="B15" s="42"/>
      <c r="C15" s="155" t="s">
        <v>244</v>
      </c>
      <c r="D15" s="152" t="s">
        <v>245</v>
      </c>
      <c r="E15" s="44">
        <v>24</v>
      </c>
      <c r="F15" s="44">
        <v>0</v>
      </c>
      <c r="G15" s="44">
        <v>0</v>
      </c>
      <c r="H15" s="44">
        <v>0</v>
      </c>
      <c r="I15" s="44">
        <v>2</v>
      </c>
      <c r="J15" s="44">
        <v>0</v>
      </c>
      <c r="K15" s="44">
        <v>4</v>
      </c>
      <c r="L15" s="44">
        <v>0</v>
      </c>
      <c r="M15" s="44">
        <v>0</v>
      </c>
      <c r="N15" s="44">
        <v>0</v>
      </c>
      <c r="O15" s="44">
        <v>0</v>
      </c>
      <c r="P15" s="44">
        <v>0</v>
      </c>
      <c r="Q15" s="44">
        <v>0</v>
      </c>
      <c r="R15" s="45">
        <f t="shared" si="4"/>
        <v>0</v>
      </c>
      <c r="S15" s="46"/>
      <c r="T15" s="46">
        <f t="shared" si="5"/>
        <v>0</v>
      </c>
      <c r="U15" s="257">
        <v>30</v>
      </c>
      <c r="V15" s="240" t="s">
        <v>114</v>
      </c>
      <c r="W15" s="165"/>
    </row>
    <row r="16" spans="1:24" ht="21.75" customHeight="1" x14ac:dyDescent="0.25">
      <c r="A16" s="158">
        <v>12</v>
      </c>
      <c r="B16" s="42"/>
      <c r="C16" s="155" t="s">
        <v>246</v>
      </c>
      <c r="D16" s="152" t="s">
        <v>245</v>
      </c>
      <c r="E16" s="44">
        <v>24</v>
      </c>
      <c r="F16" s="44">
        <v>0</v>
      </c>
      <c r="G16" s="44">
        <v>0</v>
      </c>
      <c r="H16" s="44">
        <v>0</v>
      </c>
      <c r="I16" s="44">
        <v>2</v>
      </c>
      <c r="J16" s="44">
        <v>0</v>
      </c>
      <c r="K16" s="44">
        <v>4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4">
        <v>0</v>
      </c>
      <c r="R16" s="45">
        <f t="shared" si="4"/>
        <v>0</v>
      </c>
      <c r="S16" s="46"/>
      <c r="T16" s="46">
        <f t="shared" si="5"/>
        <v>0</v>
      </c>
      <c r="U16" s="257">
        <v>30</v>
      </c>
      <c r="V16" s="240" t="s">
        <v>114</v>
      </c>
      <c r="W16" s="165"/>
    </row>
    <row r="17" spans="1:23" ht="21.75" customHeight="1" x14ac:dyDescent="0.25">
      <c r="A17" s="158">
        <v>13</v>
      </c>
      <c r="B17" s="61"/>
      <c r="C17" s="155" t="s">
        <v>247</v>
      </c>
      <c r="D17" s="152" t="s">
        <v>232</v>
      </c>
      <c r="E17" s="44">
        <v>24</v>
      </c>
      <c r="F17" s="44">
        <v>0</v>
      </c>
      <c r="G17" s="44">
        <v>0</v>
      </c>
      <c r="H17" s="44">
        <v>0</v>
      </c>
      <c r="I17" s="44">
        <v>2</v>
      </c>
      <c r="J17" s="44">
        <v>0</v>
      </c>
      <c r="K17" s="44">
        <v>4</v>
      </c>
      <c r="L17" s="44">
        <v>0</v>
      </c>
      <c r="M17" s="44">
        <v>0</v>
      </c>
      <c r="N17" s="44">
        <v>0</v>
      </c>
      <c r="O17" s="44">
        <v>0</v>
      </c>
      <c r="P17" s="44">
        <v>0</v>
      </c>
      <c r="Q17" s="44">
        <v>0</v>
      </c>
      <c r="R17" s="45">
        <f t="shared" si="4"/>
        <v>0</v>
      </c>
      <c r="S17" s="46"/>
      <c r="T17" s="46">
        <f t="shared" si="5"/>
        <v>0</v>
      </c>
      <c r="U17" s="257">
        <v>30</v>
      </c>
      <c r="V17" s="240" t="s">
        <v>114</v>
      </c>
      <c r="W17" s="165"/>
    </row>
    <row r="18" spans="1:23" ht="26.25" customHeight="1" x14ac:dyDescent="0.25">
      <c r="A18" s="158">
        <v>14</v>
      </c>
      <c r="B18" s="61"/>
      <c r="C18" s="155" t="s">
        <v>248</v>
      </c>
      <c r="D18" s="152" t="s">
        <v>232</v>
      </c>
      <c r="E18" s="44">
        <v>24</v>
      </c>
      <c r="F18" s="44">
        <v>0</v>
      </c>
      <c r="G18" s="44">
        <v>0</v>
      </c>
      <c r="H18" s="44">
        <v>0</v>
      </c>
      <c r="I18" s="44">
        <v>2</v>
      </c>
      <c r="J18" s="44">
        <v>0</v>
      </c>
      <c r="K18" s="44">
        <v>4</v>
      </c>
      <c r="L18" s="44">
        <v>0</v>
      </c>
      <c r="M18" s="44">
        <v>0</v>
      </c>
      <c r="N18" s="44">
        <v>0</v>
      </c>
      <c r="O18" s="44">
        <v>0</v>
      </c>
      <c r="P18" s="44">
        <v>0</v>
      </c>
      <c r="Q18" s="44">
        <v>0</v>
      </c>
      <c r="R18" s="45">
        <f t="shared" si="4"/>
        <v>0</v>
      </c>
      <c r="S18" s="46"/>
      <c r="T18" s="46">
        <f t="shared" si="5"/>
        <v>0</v>
      </c>
      <c r="U18" s="257">
        <v>30</v>
      </c>
      <c r="V18" s="240" t="s">
        <v>114</v>
      </c>
      <c r="W18" s="165"/>
    </row>
    <row r="19" spans="1:23" ht="28.5" customHeight="1" x14ac:dyDescent="0.25">
      <c r="A19" s="159">
        <v>15</v>
      </c>
      <c r="B19" s="61"/>
      <c r="C19" s="157" t="s">
        <v>314</v>
      </c>
      <c r="D19" s="152" t="s">
        <v>232</v>
      </c>
      <c r="E19" s="44">
        <v>24</v>
      </c>
      <c r="F19" s="44">
        <v>0</v>
      </c>
      <c r="G19" s="44">
        <v>0</v>
      </c>
      <c r="H19" s="44">
        <v>0</v>
      </c>
      <c r="I19" s="44">
        <v>2</v>
      </c>
      <c r="J19" s="44">
        <v>0</v>
      </c>
      <c r="K19" s="44">
        <v>4</v>
      </c>
      <c r="L19" s="44">
        <v>0</v>
      </c>
      <c r="M19" s="44">
        <v>0</v>
      </c>
      <c r="N19" s="44">
        <v>0</v>
      </c>
      <c r="O19" s="44">
        <v>0</v>
      </c>
      <c r="P19" s="44">
        <v>0</v>
      </c>
      <c r="Q19" s="44">
        <v>0</v>
      </c>
      <c r="R19" s="45">
        <f t="shared" ref="R19" si="6">SUM(M19:Q19)</f>
        <v>0</v>
      </c>
      <c r="S19" s="46"/>
      <c r="T19" s="46">
        <f t="shared" ref="T19" si="7">SUM(F19,G19)</f>
        <v>0</v>
      </c>
      <c r="U19" s="257">
        <v>30</v>
      </c>
      <c r="V19" s="242"/>
      <c r="W19" s="168"/>
    </row>
    <row r="20" spans="1:23" ht="27.75" customHeight="1" x14ac:dyDescent="0.25">
      <c r="A20" s="158">
        <v>16</v>
      </c>
      <c r="B20" s="62"/>
      <c r="C20" s="155" t="s">
        <v>250</v>
      </c>
      <c r="D20" s="152" t="s">
        <v>232</v>
      </c>
      <c r="E20" s="44">
        <v>24</v>
      </c>
      <c r="F20" s="44">
        <v>0</v>
      </c>
      <c r="G20" s="44">
        <v>0</v>
      </c>
      <c r="H20" s="44">
        <v>0</v>
      </c>
      <c r="I20" s="44">
        <v>2</v>
      </c>
      <c r="J20" s="44">
        <v>0</v>
      </c>
      <c r="K20" s="44">
        <v>4</v>
      </c>
      <c r="L20" s="44">
        <v>0</v>
      </c>
      <c r="M20" s="44">
        <v>0</v>
      </c>
      <c r="N20" s="44">
        <v>0</v>
      </c>
      <c r="O20" s="44">
        <v>0</v>
      </c>
      <c r="P20" s="44">
        <v>0</v>
      </c>
      <c r="Q20" s="44">
        <v>0</v>
      </c>
      <c r="R20" s="45">
        <f t="shared" ref="R20" si="8">SUM(M20:Q20)</f>
        <v>0</v>
      </c>
      <c r="S20" s="46"/>
      <c r="T20" s="46">
        <f t="shared" ref="T20" si="9">SUM(F20,G20)</f>
        <v>0</v>
      </c>
      <c r="U20" s="257">
        <v>30</v>
      </c>
      <c r="V20" s="240" t="s">
        <v>114</v>
      </c>
      <c r="W20" s="165"/>
    </row>
    <row r="21" spans="1:23" ht="26.25" customHeight="1" x14ac:dyDescent="0.25">
      <c r="A21" s="159">
        <v>17</v>
      </c>
      <c r="B21" s="42"/>
      <c r="C21" s="157" t="s">
        <v>251</v>
      </c>
      <c r="D21" s="152" t="s">
        <v>180</v>
      </c>
      <c r="E21" s="44">
        <v>24</v>
      </c>
      <c r="F21" s="44">
        <v>0</v>
      </c>
      <c r="G21" s="44">
        <v>0</v>
      </c>
      <c r="H21" s="44">
        <v>0</v>
      </c>
      <c r="I21" s="44">
        <v>2</v>
      </c>
      <c r="J21" s="44">
        <v>0</v>
      </c>
      <c r="K21" s="44">
        <v>4</v>
      </c>
      <c r="L21" s="44">
        <v>0</v>
      </c>
      <c r="M21" s="44">
        <v>0</v>
      </c>
      <c r="N21" s="44">
        <v>0</v>
      </c>
      <c r="O21" s="44">
        <v>0</v>
      </c>
      <c r="P21" s="44">
        <v>0</v>
      </c>
      <c r="Q21" s="44">
        <v>0</v>
      </c>
      <c r="R21" s="45">
        <f t="shared" ref="R21" si="10">SUM(M21:Q21)</f>
        <v>0</v>
      </c>
      <c r="S21" s="46"/>
      <c r="T21" s="46">
        <f t="shared" ref="T21" si="11">SUM(F21,G21)</f>
        <v>0</v>
      </c>
      <c r="U21" s="257">
        <v>30</v>
      </c>
      <c r="V21" s="242"/>
      <c r="W21" s="287"/>
    </row>
    <row r="22" spans="1:23" ht="23.25" customHeight="1" x14ac:dyDescent="0.25">
      <c r="A22" s="159">
        <v>18</v>
      </c>
      <c r="B22" s="62"/>
      <c r="C22" s="157" t="s">
        <v>252</v>
      </c>
      <c r="D22" s="152" t="s">
        <v>253</v>
      </c>
      <c r="E22" s="44">
        <v>19</v>
      </c>
      <c r="F22" s="44">
        <v>0</v>
      </c>
      <c r="G22" s="44">
        <v>0</v>
      </c>
      <c r="H22" s="44">
        <v>0</v>
      </c>
      <c r="I22" s="44">
        <v>2</v>
      </c>
      <c r="J22" s="44">
        <v>0</v>
      </c>
      <c r="K22" s="44">
        <v>4</v>
      </c>
      <c r="L22" s="44">
        <v>0</v>
      </c>
      <c r="M22" s="44">
        <v>0</v>
      </c>
      <c r="N22" s="44">
        <v>1</v>
      </c>
      <c r="O22" s="44">
        <v>4</v>
      </c>
      <c r="P22" s="44">
        <v>0</v>
      </c>
      <c r="Q22" s="44">
        <v>0</v>
      </c>
      <c r="R22" s="45">
        <f t="shared" ref="R22" si="12">SUM(M22:Q22)</f>
        <v>5</v>
      </c>
      <c r="S22" s="46"/>
      <c r="T22" s="46">
        <f t="shared" ref="T22" si="13">SUM(F22,G22)</f>
        <v>0</v>
      </c>
      <c r="U22" s="257">
        <v>30</v>
      </c>
      <c r="V22" s="242"/>
      <c r="W22" s="288"/>
    </row>
    <row r="23" spans="1:23" ht="22.5" customHeight="1" x14ac:dyDescent="0.25">
      <c r="A23" s="158">
        <v>19</v>
      </c>
      <c r="B23" s="62"/>
      <c r="C23" s="155" t="s">
        <v>254</v>
      </c>
      <c r="D23" s="152" t="s">
        <v>253</v>
      </c>
      <c r="E23" s="44">
        <v>24</v>
      </c>
      <c r="F23" s="44">
        <v>0</v>
      </c>
      <c r="G23" s="44">
        <v>0</v>
      </c>
      <c r="H23" s="44">
        <v>0</v>
      </c>
      <c r="I23" s="44">
        <v>2</v>
      </c>
      <c r="J23" s="44">
        <v>0</v>
      </c>
      <c r="K23" s="44">
        <v>4</v>
      </c>
      <c r="L23" s="44">
        <v>0</v>
      </c>
      <c r="M23" s="44">
        <v>0</v>
      </c>
      <c r="N23" s="44">
        <v>0</v>
      </c>
      <c r="O23" s="44">
        <v>0</v>
      </c>
      <c r="P23" s="44">
        <v>0</v>
      </c>
      <c r="Q23" s="44">
        <v>0</v>
      </c>
      <c r="R23" s="45">
        <f t="shared" ref="R23:R65" si="14">SUM(M23:Q23)</f>
        <v>0</v>
      </c>
      <c r="S23" s="46"/>
      <c r="T23" s="46">
        <f t="shared" ref="T23:T65" si="15">SUM(F23,G23)</f>
        <v>0</v>
      </c>
      <c r="U23" s="257">
        <v>30</v>
      </c>
      <c r="V23" s="242"/>
      <c r="W23" s="165"/>
    </row>
    <row r="24" spans="1:23" ht="21" customHeight="1" x14ac:dyDescent="0.25">
      <c r="A24" s="158">
        <v>20</v>
      </c>
      <c r="B24" s="42"/>
      <c r="C24" s="155" t="s">
        <v>255</v>
      </c>
      <c r="D24" s="152" t="s">
        <v>256</v>
      </c>
      <c r="E24" s="44">
        <v>24</v>
      </c>
      <c r="F24" s="44">
        <v>0</v>
      </c>
      <c r="G24" s="44">
        <v>0</v>
      </c>
      <c r="H24" s="44">
        <v>0</v>
      </c>
      <c r="I24" s="44">
        <v>2</v>
      </c>
      <c r="J24" s="44">
        <v>0</v>
      </c>
      <c r="K24" s="44">
        <v>4</v>
      </c>
      <c r="L24" s="44">
        <v>0</v>
      </c>
      <c r="M24" s="44">
        <v>0</v>
      </c>
      <c r="N24" s="44">
        <v>0</v>
      </c>
      <c r="O24" s="44">
        <v>0</v>
      </c>
      <c r="P24" s="44">
        <v>0</v>
      </c>
      <c r="Q24" s="44">
        <v>0</v>
      </c>
      <c r="R24" s="45">
        <f t="shared" si="14"/>
        <v>0</v>
      </c>
      <c r="S24" s="46"/>
      <c r="T24" s="46">
        <f t="shared" si="15"/>
        <v>0</v>
      </c>
      <c r="U24" s="257">
        <v>30</v>
      </c>
      <c r="V24" s="242"/>
      <c r="W24" s="165"/>
    </row>
    <row r="25" spans="1:23" ht="20.25" customHeight="1" thickBot="1" x14ac:dyDescent="0.3">
      <c r="A25" s="158">
        <v>21</v>
      </c>
      <c r="B25" s="98"/>
      <c r="C25" s="155" t="s">
        <v>257</v>
      </c>
      <c r="D25" s="152" t="s">
        <v>232</v>
      </c>
      <c r="E25" s="44">
        <v>24</v>
      </c>
      <c r="F25" s="44">
        <v>0</v>
      </c>
      <c r="G25" s="44">
        <v>0</v>
      </c>
      <c r="H25" s="44">
        <v>0</v>
      </c>
      <c r="I25" s="44">
        <v>2</v>
      </c>
      <c r="J25" s="44">
        <v>0</v>
      </c>
      <c r="K25" s="44">
        <v>4</v>
      </c>
      <c r="L25" s="44">
        <v>0</v>
      </c>
      <c r="M25" s="44">
        <v>0</v>
      </c>
      <c r="N25" s="44">
        <v>0</v>
      </c>
      <c r="O25" s="44">
        <v>0</v>
      </c>
      <c r="P25" s="44">
        <v>0</v>
      </c>
      <c r="Q25" s="44">
        <v>0</v>
      </c>
      <c r="R25" s="45">
        <f t="shared" si="14"/>
        <v>0</v>
      </c>
      <c r="S25" s="46"/>
      <c r="T25" s="46">
        <f t="shared" si="15"/>
        <v>0</v>
      </c>
      <c r="U25" s="257">
        <v>30</v>
      </c>
      <c r="V25" s="240" t="s">
        <v>114</v>
      </c>
      <c r="W25" s="165"/>
    </row>
    <row r="26" spans="1:23" ht="30.75" customHeight="1" thickBot="1" x14ac:dyDescent="0.3">
      <c r="A26" s="158">
        <v>22</v>
      </c>
      <c r="B26" s="144"/>
      <c r="C26" s="155" t="s">
        <v>258</v>
      </c>
      <c r="D26" s="152" t="s">
        <v>232</v>
      </c>
      <c r="E26" s="44">
        <v>24</v>
      </c>
      <c r="F26" s="44">
        <v>0</v>
      </c>
      <c r="G26" s="44">
        <v>0</v>
      </c>
      <c r="H26" s="44">
        <v>0</v>
      </c>
      <c r="I26" s="44">
        <v>2</v>
      </c>
      <c r="J26" s="44">
        <v>0</v>
      </c>
      <c r="K26" s="44">
        <v>4</v>
      </c>
      <c r="L26" s="44">
        <v>0</v>
      </c>
      <c r="M26" s="44">
        <v>0</v>
      </c>
      <c r="N26" s="44">
        <v>0</v>
      </c>
      <c r="O26" s="44">
        <v>0</v>
      </c>
      <c r="P26" s="44">
        <v>0</v>
      </c>
      <c r="Q26" s="44">
        <v>0</v>
      </c>
      <c r="R26" s="45">
        <f t="shared" si="14"/>
        <v>0</v>
      </c>
      <c r="S26" s="46"/>
      <c r="T26" s="46">
        <f t="shared" si="15"/>
        <v>0</v>
      </c>
      <c r="U26" s="257">
        <v>30</v>
      </c>
      <c r="V26" s="242"/>
      <c r="W26" s="165"/>
    </row>
    <row r="27" spans="1:23" ht="52.5" customHeight="1" thickBot="1" x14ac:dyDescent="0.3">
      <c r="A27" s="297" t="s">
        <v>5</v>
      </c>
      <c r="B27" s="298" t="s">
        <v>6</v>
      </c>
      <c r="C27" s="299" t="s">
        <v>7</v>
      </c>
      <c r="D27" s="300" t="s">
        <v>8</v>
      </c>
      <c r="E27" s="301" t="s">
        <v>9</v>
      </c>
      <c r="F27" s="301" t="s">
        <v>10</v>
      </c>
      <c r="G27" s="301" t="s">
        <v>11</v>
      </c>
      <c r="H27" s="301" t="s">
        <v>12</v>
      </c>
      <c r="I27" s="301" t="s">
        <v>13</v>
      </c>
      <c r="J27" s="301" t="s">
        <v>14</v>
      </c>
      <c r="K27" s="301" t="s">
        <v>15</v>
      </c>
      <c r="L27" s="301" t="s">
        <v>16</v>
      </c>
      <c r="M27" s="301" t="s">
        <v>17</v>
      </c>
      <c r="N27" s="301" t="s">
        <v>18</v>
      </c>
      <c r="O27" s="301" t="s">
        <v>19</v>
      </c>
      <c r="P27" s="301" t="s">
        <v>20</v>
      </c>
      <c r="Q27" s="301" t="s">
        <v>21</v>
      </c>
      <c r="R27" s="302" t="s">
        <v>22</v>
      </c>
      <c r="S27" s="388" t="s">
        <v>23</v>
      </c>
      <c r="T27" s="389"/>
      <c r="U27" s="390"/>
      <c r="V27" s="242"/>
      <c r="W27" s="165"/>
    </row>
    <row r="28" spans="1:23" ht="32.25" customHeight="1" x14ac:dyDescent="0.25">
      <c r="A28" s="290">
        <v>23</v>
      </c>
      <c r="B28" s="138"/>
      <c r="C28" s="291" t="s">
        <v>259</v>
      </c>
      <c r="D28" s="292" t="s">
        <v>153</v>
      </c>
      <c r="E28" s="293">
        <v>24</v>
      </c>
      <c r="F28" s="293">
        <v>0</v>
      </c>
      <c r="G28" s="293">
        <v>0</v>
      </c>
      <c r="H28" s="293">
        <v>0</v>
      </c>
      <c r="I28" s="293">
        <v>2</v>
      </c>
      <c r="J28" s="293">
        <v>0</v>
      </c>
      <c r="K28" s="293">
        <v>4</v>
      </c>
      <c r="L28" s="293">
        <v>0</v>
      </c>
      <c r="M28" s="293">
        <v>0</v>
      </c>
      <c r="N28" s="293">
        <v>0</v>
      </c>
      <c r="O28" s="293">
        <v>0</v>
      </c>
      <c r="P28" s="293">
        <v>0</v>
      </c>
      <c r="Q28" s="293">
        <v>0</v>
      </c>
      <c r="R28" s="294">
        <f t="shared" si="14"/>
        <v>0</v>
      </c>
      <c r="S28" s="295"/>
      <c r="T28" s="295">
        <f t="shared" si="15"/>
        <v>0</v>
      </c>
      <c r="U28" s="296">
        <v>30</v>
      </c>
      <c r="V28" s="240" t="s">
        <v>114</v>
      </c>
      <c r="W28" s="165"/>
    </row>
    <row r="29" spans="1:23" ht="25.5" customHeight="1" x14ac:dyDescent="0.25">
      <c r="A29" s="158">
        <v>24</v>
      </c>
      <c r="B29" s="62"/>
      <c r="C29" s="155" t="s">
        <v>260</v>
      </c>
      <c r="D29" s="152" t="s">
        <v>232</v>
      </c>
      <c r="E29" s="44">
        <v>24</v>
      </c>
      <c r="F29" s="44">
        <v>0</v>
      </c>
      <c r="G29" s="44">
        <v>0</v>
      </c>
      <c r="H29" s="44">
        <v>0</v>
      </c>
      <c r="I29" s="44">
        <v>2</v>
      </c>
      <c r="J29" s="44">
        <v>0</v>
      </c>
      <c r="K29" s="44">
        <v>4</v>
      </c>
      <c r="L29" s="44">
        <v>0</v>
      </c>
      <c r="M29" s="44">
        <v>0</v>
      </c>
      <c r="N29" s="44">
        <v>0</v>
      </c>
      <c r="O29" s="44">
        <v>0</v>
      </c>
      <c r="P29" s="44">
        <v>0</v>
      </c>
      <c r="Q29" s="44">
        <v>0</v>
      </c>
      <c r="R29" s="45">
        <f t="shared" si="14"/>
        <v>0</v>
      </c>
      <c r="S29" s="46"/>
      <c r="T29" s="46">
        <f t="shared" si="15"/>
        <v>0</v>
      </c>
      <c r="U29" s="257">
        <v>30</v>
      </c>
      <c r="V29" s="240" t="s">
        <v>114</v>
      </c>
      <c r="W29" s="165"/>
    </row>
    <row r="30" spans="1:23" ht="29.25" customHeight="1" x14ac:dyDescent="0.25">
      <c r="A30" s="158">
        <v>25</v>
      </c>
      <c r="B30" s="62"/>
      <c r="C30" s="155" t="s">
        <v>261</v>
      </c>
      <c r="D30" s="152" t="s">
        <v>232</v>
      </c>
      <c r="E30" s="44">
        <v>24</v>
      </c>
      <c r="F30" s="44">
        <v>0</v>
      </c>
      <c r="G30" s="44">
        <v>0</v>
      </c>
      <c r="H30" s="44">
        <v>0</v>
      </c>
      <c r="I30" s="44">
        <v>2</v>
      </c>
      <c r="J30" s="44">
        <v>0</v>
      </c>
      <c r="K30" s="44">
        <v>4</v>
      </c>
      <c r="L30" s="44">
        <v>0</v>
      </c>
      <c r="M30" s="44">
        <v>0</v>
      </c>
      <c r="N30" s="44">
        <v>0</v>
      </c>
      <c r="O30" s="44">
        <v>0</v>
      </c>
      <c r="P30" s="44">
        <v>0</v>
      </c>
      <c r="Q30" s="44">
        <v>0</v>
      </c>
      <c r="R30" s="45">
        <f t="shared" si="14"/>
        <v>0</v>
      </c>
      <c r="S30" s="46"/>
      <c r="T30" s="46">
        <f t="shared" si="15"/>
        <v>0</v>
      </c>
      <c r="U30" s="257">
        <v>30</v>
      </c>
      <c r="V30" s="240" t="s">
        <v>114</v>
      </c>
      <c r="W30" s="165"/>
    </row>
    <row r="31" spans="1:23" ht="35.25" customHeight="1" x14ac:dyDescent="0.25">
      <c r="A31" s="158">
        <v>26</v>
      </c>
      <c r="B31" s="62"/>
      <c r="C31" s="155" t="s">
        <v>262</v>
      </c>
      <c r="D31" s="152" t="s">
        <v>263</v>
      </c>
      <c r="E31" s="44">
        <v>24</v>
      </c>
      <c r="F31" s="44">
        <v>0</v>
      </c>
      <c r="G31" s="44">
        <v>0</v>
      </c>
      <c r="H31" s="44">
        <v>0</v>
      </c>
      <c r="I31" s="44">
        <v>2</v>
      </c>
      <c r="J31" s="44">
        <v>0</v>
      </c>
      <c r="K31" s="44">
        <v>4</v>
      </c>
      <c r="L31" s="44">
        <v>0</v>
      </c>
      <c r="M31" s="44">
        <v>0</v>
      </c>
      <c r="N31" s="44">
        <v>0</v>
      </c>
      <c r="O31" s="44">
        <v>0</v>
      </c>
      <c r="P31" s="44">
        <v>0</v>
      </c>
      <c r="Q31" s="44">
        <v>0</v>
      </c>
      <c r="R31" s="45">
        <f t="shared" si="14"/>
        <v>0</v>
      </c>
      <c r="S31" s="46"/>
      <c r="T31" s="46">
        <f t="shared" si="15"/>
        <v>0</v>
      </c>
      <c r="U31" s="257">
        <v>30</v>
      </c>
      <c r="V31" s="242"/>
      <c r="W31" s="165"/>
    </row>
    <row r="32" spans="1:23" ht="34.5" customHeight="1" x14ac:dyDescent="0.25">
      <c r="A32" s="158">
        <v>27</v>
      </c>
      <c r="B32" s="62"/>
      <c r="C32" s="155" t="s">
        <v>264</v>
      </c>
      <c r="D32" s="152" t="s">
        <v>265</v>
      </c>
      <c r="E32" s="44">
        <v>24</v>
      </c>
      <c r="F32" s="44">
        <v>0</v>
      </c>
      <c r="G32" s="44">
        <v>0</v>
      </c>
      <c r="H32" s="44">
        <v>0</v>
      </c>
      <c r="I32" s="44">
        <v>2</v>
      </c>
      <c r="J32" s="44">
        <v>0</v>
      </c>
      <c r="K32" s="44">
        <v>4</v>
      </c>
      <c r="L32" s="44">
        <v>0</v>
      </c>
      <c r="M32" s="44">
        <v>0</v>
      </c>
      <c r="N32" s="44">
        <v>0</v>
      </c>
      <c r="O32" s="44">
        <v>0</v>
      </c>
      <c r="P32" s="44">
        <v>0</v>
      </c>
      <c r="Q32" s="44">
        <v>0</v>
      </c>
      <c r="R32" s="45">
        <f t="shared" si="14"/>
        <v>0</v>
      </c>
      <c r="S32" s="46"/>
      <c r="T32" s="46">
        <f t="shared" si="15"/>
        <v>0</v>
      </c>
      <c r="U32" s="257">
        <v>30</v>
      </c>
      <c r="V32" s="242"/>
      <c r="W32" s="165"/>
    </row>
    <row r="33" spans="1:23" ht="21.75" customHeight="1" x14ac:dyDescent="0.25">
      <c r="A33" s="158">
        <v>28</v>
      </c>
      <c r="B33" s="62"/>
      <c r="C33" s="155" t="s">
        <v>266</v>
      </c>
      <c r="D33" s="152" t="s">
        <v>267</v>
      </c>
      <c r="E33" s="44">
        <v>24</v>
      </c>
      <c r="F33" s="44">
        <v>0</v>
      </c>
      <c r="G33" s="44">
        <v>0</v>
      </c>
      <c r="H33" s="44">
        <v>0</v>
      </c>
      <c r="I33" s="44">
        <v>2</v>
      </c>
      <c r="J33" s="44">
        <v>0</v>
      </c>
      <c r="K33" s="44">
        <v>4</v>
      </c>
      <c r="L33" s="44">
        <v>0</v>
      </c>
      <c r="M33" s="44">
        <v>0</v>
      </c>
      <c r="N33" s="44">
        <v>0</v>
      </c>
      <c r="O33" s="44">
        <v>0</v>
      </c>
      <c r="P33" s="44">
        <v>0</v>
      </c>
      <c r="Q33" s="44">
        <v>0</v>
      </c>
      <c r="R33" s="45">
        <f t="shared" si="14"/>
        <v>0</v>
      </c>
      <c r="S33" s="46"/>
      <c r="T33" s="46">
        <f t="shared" si="15"/>
        <v>0</v>
      </c>
      <c r="U33" s="257">
        <v>30</v>
      </c>
      <c r="V33" s="242"/>
      <c r="W33" s="165"/>
    </row>
    <row r="34" spans="1:23" ht="30.75" customHeight="1" x14ac:dyDescent="0.25">
      <c r="A34" s="158">
        <v>29</v>
      </c>
      <c r="B34" s="62"/>
      <c r="C34" s="155" t="s">
        <v>268</v>
      </c>
      <c r="D34" s="152" t="s">
        <v>269</v>
      </c>
      <c r="E34" s="44">
        <v>24</v>
      </c>
      <c r="F34" s="44">
        <v>0</v>
      </c>
      <c r="G34" s="44">
        <v>0</v>
      </c>
      <c r="H34" s="44">
        <v>0</v>
      </c>
      <c r="I34" s="44">
        <v>2</v>
      </c>
      <c r="J34" s="44">
        <v>0</v>
      </c>
      <c r="K34" s="44">
        <v>4</v>
      </c>
      <c r="L34" s="44">
        <v>0</v>
      </c>
      <c r="M34" s="44">
        <v>0</v>
      </c>
      <c r="N34" s="44">
        <v>0</v>
      </c>
      <c r="O34" s="44">
        <v>0</v>
      </c>
      <c r="P34" s="44">
        <v>0</v>
      </c>
      <c r="Q34" s="44">
        <v>0</v>
      </c>
      <c r="R34" s="45">
        <f t="shared" si="14"/>
        <v>0</v>
      </c>
      <c r="S34" s="46"/>
      <c r="T34" s="46">
        <f t="shared" si="15"/>
        <v>0</v>
      </c>
      <c r="U34" s="257">
        <v>30</v>
      </c>
      <c r="V34" s="240" t="s">
        <v>114</v>
      </c>
      <c r="W34" s="165"/>
    </row>
    <row r="35" spans="1:23" ht="27" customHeight="1" x14ac:dyDescent="0.25">
      <c r="A35" s="158">
        <v>30</v>
      </c>
      <c r="B35" s="62"/>
      <c r="C35" s="155" t="s">
        <v>270</v>
      </c>
      <c r="D35" s="152" t="s">
        <v>271</v>
      </c>
      <c r="E35" s="44">
        <v>24</v>
      </c>
      <c r="F35" s="44">
        <v>0</v>
      </c>
      <c r="G35" s="44">
        <v>0</v>
      </c>
      <c r="H35" s="44">
        <v>0</v>
      </c>
      <c r="I35" s="44">
        <v>2</v>
      </c>
      <c r="J35" s="44">
        <v>0</v>
      </c>
      <c r="K35" s="44">
        <v>4</v>
      </c>
      <c r="L35" s="44">
        <v>0</v>
      </c>
      <c r="M35" s="44">
        <v>0</v>
      </c>
      <c r="N35" s="44">
        <v>0</v>
      </c>
      <c r="O35" s="44">
        <v>0</v>
      </c>
      <c r="P35" s="44">
        <v>0</v>
      </c>
      <c r="Q35" s="44">
        <v>0</v>
      </c>
      <c r="R35" s="45">
        <f t="shared" si="14"/>
        <v>0</v>
      </c>
      <c r="S35" s="46"/>
      <c r="T35" s="46">
        <f t="shared" si="15"/>
        <v>0</v>
      </c>
      <c r="U35" s="257">
        <v>30</v>
      </c>
      <c r="V35" s="242"/>
      <c r="W35" s="165"/>
    </row>
    <row r="36" spans="1:23" ht="22.5" customHeight="1" x14ac:dyDescent="0.25">
      <c r="A36" s="158">
        <v>31</v>
      </c>
      <c r="B36" s="62"/>
      <c r="C36" s="155" t="s">
        <v>272</v>
      </c>
      <c r="D36" s="152" t="s">
        <v>269</v>
      </c>
      <c r="E36" s="44">
        <v>24</v>
      </c>
      <c r="F36" s="44">
        <v>0</v>
      </c>
      <c r="G36" s="44">
        <v>0</v>
      </c>
      <c r="H36" s="44">
        <v>0</v>
      </c>
      <c r="I36" s="44">
        <v>2</v>
      </c>
      <c r="J36" s="44">
        <v>0</v>
      </c>
      <c r="K36" s="44">
        <v>4</v>
      </c>
      <c r="L36" s="44">
        <v>0</v>
      </c>
      <c r="M36" s="44">
        <v>0</v>
      </c>
      <c r="N36" s="44">
        <v>0</v>
      </c>
      <c r="O36" s="44">
        <v>0</v>
      </c>
      <c r="P36" s="44">
        <v>0</v>
      </c>
      <c r="Q36" s="44">
        <v>0</v>
      </c>
      <c r="R36" s="45">
        <f t="shared" si="14"/>
        <v>0</v>
      </c>
      <c r="S36" s="46"/>
      <c r="T36" s="46">
        <f t="shared" si="15"/>
        <v>0</v>
      </c>
      <c r="U36" s="257">
        <v>30</v>
      </c>
      <c r="V36" s="242"/>
      <c r="W36" s="165"/>
    </row>
    <row r="37" spans="1:23" ht="21" customHeight="1" x14ac:dyDescent="0.25">
      <c r="A37" s="158">
        <v>32</v>
      </c>
      <c r="B37" s="62"/>
      <c r="C37" s="155" t="s">
        <v>273</v>
      </c>
      <c r="D37" s="152" t="s">
        <v>274</v>
      </c>
      <c r="E37" s="44">
        <v>24</v>
      </c>
      <c r="F37" s="44">
        <v>0</v>
      </c>
      <c r="G37" s="44">
        <v>0</v>
      </c>
      <c r="H37" s="44">
        <v>0</v>
      </c>
      <c r="I37" s="44">
        <v>2</v>
      </c>
      <c r="J37" s="44">
        <v>0</v>
      </c>
      <c r="K37" s="44">
        <v>4</v>
      </c>
      <c r="L37" s="44">
        <v>0</v>
      </c>
      <c r="M37" s="44">
        <v>0</v>
      </c>
      <c r="N37" s="44">
        <v>0</v>
      </c>
      <c r="O37" s="44">
        <v>0</v>
      </c>
      <c r="P37" s="44">
        <v>0</v>
      </c>
      <c r="Q37" s="44">
        <v>0</v>
      </c>
      <c r="R37" s="45">
        <f t="shared" si="14"/>
        <v>0</v>
      </c>
      <c r="S37" s="46"/>
      <c r="T37" s="46">
        <f t="shared" si="15"/>
        <v>0</v>
      </c>
      <c r="U37" s="257">
        <v>30</v>
      </c>
      <c r="V37" s="242"/>
      <c r="W37" s="165"/>
    </row>
    <row r="38" spans="1:23" ht="20.25" customHeight="1" x14ac:dyDescent="0.25">
      <c r="A38" s="158">
        <v>33</v>
      </c>
      <c r="B38" s="62"/>
      <c r="C38" s="155" t="s">
        <v>275</v>
      </c>
      <c r="D38" s="152" t="s">
        <v>276</v>
      </c>
      <c r="E38" s="44">
        <v>24</v>
      </c>
      <c r="F38" s="44">
        <v>0</v>
      </c>
      <c r="G38" s="44">
        <v>0</v>
      </c>
      <c r="H38" s="44">
        <v>0</v>
      </c>
      <c r="I38" s="44">
        <v>2</v>
      </c>
      <c r="J38" s="44">
        <v>0</v>
      </c>
      <c r="K38" s="44">
        <v>4</v>
      </c>
      <c r="L38" s="44">
        <v>0</v>
      </c>
      <c r="M38" s="44">
        <v>0</v>
      </c>
      <c r="N38" s="44">
        <v>0</v>
      </c>
      <c r="O38" s="44">
        <v>0</v>
      </c>
      <c r="P38" s="44">
        <v>0</v>
      </c>
      <c r="Q38" s="44">
        <v>0</v>
      </c>
      <c r="R38" s="45">
        <f t="shared" si="14"/>
        <v>0</v>
      </c>
      <c r="S38" s="46"/>
      <c r="T38" s="46">
        <f t="shared" si="15"/>
        <v>0</v>
      </c>
      <c r="U38" s="257">
        <v>30</v>
      </c>
      <c r="V38" s="242"/>
      <c r="W38" s="165"/>
    </row>
    <row r="39" spans="1:23" ht="30" customHeight="1" x14ac:dyDescent="0.25">
      <c r="A39" s="158">
        <v>34</v>
      </c>
      <c r="B39" s="62"/>
      <c r="C39" s="155" t="s">
        <v>277</v>
      </c>
      <c r="D39" s="152" t="s">
        <v>278</v>
      </c>
      <c r="E39" s="44">
        <v>24</v>
      </c>
      <c r="F39" s="44">
        <v>0</v>
      </c>
      <c r="G39" s="44">
        <v>0</v>
      </c>
      <c r="H39" s="44">
        <v>0</v>
      </c>
      <c r="I39" s="44">
        <v>2</v>
      </c>
      <c r="J39" s="44">
        <v>0</v>
      </c>
      <c r="K39" s="44">
        <v>4</v>
      </c>
      <c r="L39" s="44">
        <v>0</v>
      </c>
      <c r="M39" s="44">
        <v>0</v>
      </c>
      <c r="N39" s="44">
        <v>0</v>
      </c>
      <c r="O39" s="44">
        <v>0</v>
      </c>
      <c r="P39" s="44">
        <v>0</v>
      </c>
      <c r="Q39" s="44">
        <v>0</v>
      </c>
      <c r="R39" s="45">
        <f t="shared" si="14"/>
        <v>0</v>
      </c>
      <c r="S39" s="46"/>
      <c r="T39" s="46">
        <f t="shared" si="15"/>
        <v>0</v>
      </c>
      <c r="U39" s="257">
        <v>30</v>
      </c>
      <c r="V39" s="242"/>
      <c r="W39" s="165"/>
    </row>
    <row r="40" spans="1:23" ht="23.25" customHeight="1" x14ac:dyDescent="0.25">
      <c r="A40" s="158">
        <v>35</v>
      </c>
      <c r="B40" s="62"/>
      <c r="C40" s="155" t="s">
        <v>279</v>
      </c>
      <c r="D40" s="152" t="s">
        <v>280</v>
      </c>
      <c r="E40" s="44">
        <v>24</v>
      </c>
      <c r="F40" s="44">
        <v>0</v>
      </c>
      <c r="G40" s="44">
        <v>0</v>
      </c>
      <c r="H40" s="44">
        <v>0</v>
      </c>
      <c r="I40" s="44">
        <v>2</v>
      </c>
      <c r="J40" s="44">
        <v>0</v>
      </c>
      <c r="K40" s="44">
        <v>4</v>
      </c>
      <c r="L40" s="44">
        <v>0</v>
      </c>
      <c r="M40" s="44">
        <v>0</v>
      </c>
      <c r="N40" s="44">
        <v>0</v>
      </c>
      <c r="O40" s="44">
        <v>0</v>
      </c>
      <c r="P40" s="44">
        <v>0</v>
      </c>
      <c r="Q40" s="44">
        <v>0</v>
      </c>
      <c r="R40" s="45">
        <f t="shared" si="14"/>
        <v>0</v>
      </c>
      <c r="S40" s="46"/>
      <c r="T40" s="46">
        <f t="shared" si="15"/>
        <v>0</v>
      </c>
      <c r="U40" s="257">
        <v>30</v>
      </c>
      <c r="V40" s="243"/>
      <c r="W40" s="165"/>
    </row>
    <row r="41" spans="1:23" ht="21.75" customHeight="1" x14ac:dyDescent="0.25">
      <c r="A41" s="158">
        <v>36</v>
      </c>
      <c r="B41" s="62"/>
      <c r="C41" s="155" t="s">
        <v>281</v>
      </c>
      <c r="D41" s="152" t="s">
        <v>153</v>
      </c>
      <c r="E41" s="44">
        <v>24</v>
      </c>
      <c r="F41" s="44">
        <v>0</v>
      </c>
      <c r="G41" s="44">
        <v>0</v>
      </c>
      <c r="H41" s="44">
        <v>0</v>
      </c>
      <c r="I41" s="44">
        <v>2</v>
      </c>
      <c r="J41" s="44">
        <v>0</v>
      </c>
      <c r="K41" s="44">
        <v>4</v>
      </c>
      <c r="L41" s="44">
        <v>0</v>
      </c>
      <c r="M41" s="44">
        <v>0</v>
      </c>
      <c r="N41" s="44">
        <v>0</v>
      </c>
      <c r="O41" s="44">
        <v>0</v>
      </c>
      <c r="P41" s="44">
        <v>0</v>
      </c>
      <c r="Q41" s="44">
        <v>0</v>
      </c>
      <c r="R41" s="45">
        <f t="shared" si="14"/>
        <v>0</v>
      </c>
      <c r="S41" s="46"/>
      <c r="T41" s="46">
        <f t="shared" si="15"/>
        <v>0</v>
      </c>
      <c r="U41" s="257">
        <v>30</v>
      </c>
      <c r="V41" s="240" t="s">
        <v>114</v>
      </c>
      <c r="W41" s="165"/>
    </row>
    <row r="42" spans="1:23" ht="21.75" customHeight="1" x14ac:dyDescent="0.25">
      <c r="A42" s="158">
        <v>37</v>
      </c>
      <c r="B42" s="62"/>
      <c r="C42" s="155" t="s">
        <v>282</v>
      </c>
      <c r="D42" s="152" t="s">
        <v>269</v>
      </c>
      <c r="E42" s="44">
        <v>24</v>
      </c>
      <c r="F42" s="44">
        <v>0</v>
      </c>
      <c r="G42" s="44">
        <v>0</v>
      </c>
      <c r="H42" s="44">
        <v>0</v>
      </c>
      <c r="I42" s="44">
        <v>2</v>
      </c>
      <c r="J42" s="44">
        <v>0</v>
      </c>
      <c r="K42" s="44">
        <v>4</v>
      </c>
      <c r="L42" s="44">
        <v>0</v>
      </c>
      <c r="M42" s="44">
        <v>0</v>
      </c>
      <c r="N42" s="44">
        <v>0</v>
      </c>
      <c r="O42" s="44">
        <v>0</v>
      </c>
      <c r="P42" s="44">
        <v>0</v>
      </c>
      <c r="Q42" s="44">
        <v>0</v>
      </c>
      <c r="R42" s="45">
        <f t="shared" si="14"/>
        <v>0</v>
      </c>
      <c r="S42" s="46"/>
      <c r="T42" s="46">
        <f t="shared" si="15"/>
        <v>0</v>
      </c>
      <c r="U42" s="257">
        <v>30</v>
      </c>
      <c r="V42" s="242"/>
      <c r="W42" s="165"/>
    </row>
    <row r="43" spans="1:23" ht="21" customHeight="1" x14ac:dyDescent="0.25">
      <c r="A43" s="158">
        <v>38</v>
      </c>
      <c r="B43" s="62"/>
      <c r="C43" s="155" t="s">
        <v>283</v>
      </c>
      <c r="D43" s="152" t="s">
        <v>267</v>
      </c>
      <c r="E43" s="44">
        <v>24</v>
      </c>
      <c r="F43" s="44">
        <v>0</v>
      </c>
      <c r="G43" s="44">
        <v>0</v>
      </c>
      <c r="H43" s="44">
        <v>0</v>
      </c>
      <c r="I43" s="44">
        <v>2</v>
      </c>
      <c r="J43" s="44">
        <v>0</v>
      </c>
      <c r="K43" s="44">
        <v>4</v>
      </c>
      <c r="L43" s="44">
        <v>0</v>
      </c>
      <c r="M43" s="44">
        <v>0</v>
      </c>
      <c r="N43" s="44">
        <v>0</v>
      </c>
      <c r="O43" s="44">
        <v>0</v>
      </c>
      <c r="P43" s="44">
        <v>0</v>
      </c>
      <c r="Q43" s="44">
        <v>0</v>
      </c>
      <c r="R43" s="45">
        <f t="shared" si="14"/>
        <v>0</v>
      </c>
      <c r="S43" s="46"/>
      <c r="T43" s="46">
        <f t="shared" si="15"/>
        <v>0</v>
      </c>
      <c r="U43" s="257">
        <v>30</v>
      </c>
      <c r="V43" s="242"/>
      <c r="W43" s="165"/>
    </row>
    <row r="44" spans="1:23" ht="24.75" customHeight="1" x14ac:dyDescent="0.25">
      <c r="A44" s="158">
        <v>39</v>
      </c>
      <c r="B44" s="62"/>
      <c r="C44" s="155" t="s">
        <v>284</v>
      </c>
      <c r="D44" s="152" t="s">
        <v>278</v>
      </c>
      <c r="E44" s="44">
        <v>24</v>
      </c>
      <c r="F44" s="44">
        <v>0</v>
      </c>
      <c r="G44" s="44">
        <v>0</v>
      </c>
      <c r="H44" s="44">
        <v>0</v>
      </c>
      <c r="I44" s="44">
        <v>2</v>
      </c>
      <c r="J44" s="44">
        <v>0</v>
      </c>
      <c r="K44" s="44">
        <v>4</v>
      </c>
      <c r="L44" s="44">
        <v>0</v>
      </c>
      <c r="M44" s="44">
        <v>0</v>
      </c>
      <c r="N44" s="44">
        <v>0</v>
      </c>
      <c r="O44" s="44">
        <v>0</v>
      </c>
      <c r="P44" s="44">
        <v>0</v>
      </c>
      <c r="Q44" s="44">
        <v>0</v>
      </c>
      <c r="R44" s="45">
        <f t="shared" si="14"/>
        <v>0</v>
      </c>
      <c r="S44" s="46"/>
      <c r="T44" s="46">
        <f t="shared" si="15"/>
        <v>0</v>
      </c>
      <c r="U44" s="257">
        <v>30</v>
      </c>
      <c r="V44" s="242"/>
      <c r="W44" s="165"/>
    </row>
    <row r="45" spans="1:23" ht="21" customHeight="1" x14ac:dyDescent="0.25">
      <c r="A45" s="158">
        <v>40</v>
      </c>
      <c r="B45" s="62"/>
      <c r="C45" s="155" t="s">
        <v>285</v>
      </c>
      <c r="D45" s="152" t="s">
        <v>267</v>
      </c>
      <c r="E45" s="44">
        <v>24</v>
      </c>
      <c r="F45" s="44">
        <v>0</v>
      </c>
      <c r="G45" s="44">
        <v>0</v>
      </c>
      <c r="H45" s="44">
        <v>0</v>
      </c>
      <c r="I45" s="44">
        <v>2</v>
      </c>
      <c r="J45" s="44">
        <v>0</v>
      </c>
      <c r="K45" s="44">
        <v>4</v>
      </c>
      <c r="L45" s="44">
        <v>0</v>
      </c>
      <c r="M45" s="44">
        <v>0</v>
      </c>
      <c r="N45" s="44">
        <v>0</v>
      </c>
      <c r="O45" s="44">
        <v>0</v>
      </c>
      <c r="P45" s="44">
        <v>0</v>
      </c>
      <c r="Q45" s="44">
        <v>0</v>
      </c>
      <c r="R45" s="45">
        <f t="shared" si="14"/>
        <v>0</v>
      </c>
      <c r="S45" s="46"/>
      <c r="T45" s="46">
        <f t="shared" si="15"/>
        <v>0</v>
      </c>
      <c r="U45" s="257">
        <v>30</v>
      </c>
      <c r="V45" s="242"/>
      <c r="W45" s="165"/>
    </row>
    <row r="46" spans="1:23" ht="26.25" customHeight="1" x14ac:dyDescent="0.25">
      <c r="A46" s="158">
        <v>41</v>
      </c>
      <c r="B46" s="62"/>
      <c r="C46" s="155" t="s">
        <v>286</v>
      </c>
      <c r="D46" s="152" t="s">
        <v>278</v>
      </c>
      <c r="E46" s="44">
        <v>24</v>
      </c>
      <c r="F46" s="44">
        <v>0</v>
      </c>
      <c r="G46" s="44">
        <v>0</v>
      </c>
      <c r="H46" s="44">
        <v>0</v>
      </c>
      <c r="I46" s="44">
        <v>2</v>
      </c>
      <c r="J46" s="44">
        <v>0</v>
      </c>
      <c r="K46" s="44">
        <v>4</v>
      </c>
      <c r="L46" s="44">
        <v>0</v>
      </c>
      <c r="M46" s="44">
        <v>0</v>
      </c>
      <c r="N46" s="44">
        <v>0</v>
      </c>
      <c r="O46" s="44">
        <v>0</v>
      </c>
      <c r="P46" s="44">
        <v>0</v>
      </c>
      <c r="Q46" s="44">
        <v>0</v>
      </c>
      <c r="R46" s="45">
        <f t="shared" si="14"/>
        <v>0</v>
      </c>
      <c r="S46" s="46"/>
      <c r="T46" s="46">
        <f t="shared" si="15"/>
        <v>0</v>
      </c>
      <c r="U46" s="257">
        <v>30</v>
      </c>
      <c r="V46" s="242"/>
      <c r="W46" s="165"/>
    </row>
    <row r="47" spans="1:23" ht="15.75" customHeight="1" x14ac:dyDescent="0.25">
      <c r="A47" s="158">
        <v>42</v>
      </c>
      <c r="B47" s="62"/>
      <c r="C47" s="155" t="s">
        <v>287</v>
      </c>
      <c r="D47" s="152" t="s">
        <v>267</v>
      </c>
      <c r="E47" s="44">
        <v>24</v>
      </c>
      <c r="F47" s="44">
        <v>0</v>
      </c>
      <c r="G47" s="44">
        <v>0</v>
      </c>
      <c r="H47" s="44">
        <v>0</v>
      </c>
      <c r="I47" s="44">
        <v>2</v>
      </c>
      <c r="J47" s="44">
        <v>0</v>
      </c>
      <c r="K47" s="44">
        <v>4</v>
      </c>
      <c r="L47" s="44">
        <v>0</v>
      </c>
      <c r="M47" s="44">
        <v>0</v>
      </c>
      <c r="N47" s="44">
        <v>0</v>
      </c>
      <c r="O47" s="44">
        <v>0</v>
      </c>
      <c r="P47" s="44">
        <v>0</v>
      </c>
      <c r="Q47" s="44">
        <v>0</v>
      </c>
      <c r="R47" s="45">
        <f t="shared" si="14"/>
        <v>0</v>
      </c>
      <c r="S47" s="46"/>
      <c r="T47" s="46">
        <f t="shared" si="15"/>
        <v>0</v>
      </c>
      <c r="U47" s="257">
        <v>30</v>
      </c>
      <c r="V47" s="240" t="s">
        <v>114</v>
      </c>
      <c r="W47" s="165"/>
    </row>
    <row r="48" spans="1:23" ht="27" customHeight="1" x14ac:dyDescent="0.25">
      <c r="A48" s="158">
        <v>43</v>
      </c>
      <c r="B48" s="62"/>
      <c r="C48" s="155" t="s">
        <v>288</v>
      </c>
      <c r="D48" s="152" t="s">
        <v>278</v>
      </c>
      <c r="E48" s="44">
        <v>24</v>
      </c>
      <c r="F48" s="44">
        <v>0</v>
      </c>
      <c r="G48" s="44">
        <v>0</v>
      </c>
      <c r="H48" s="44">
        <v>0</v>
      </c>
      <c r="I48" s="44">
        <v>2</v>
      </c>
      <c r="J48" s="44">
        <v>0</v>
      </c>
      <c r="K48" s="44">
        <v>4</v>
      </c>
      <c r="L48" s="44">
        <v>0</v>
      </c>
      <c r="M48" s="44">
        <v>0</v>
      </c>
      <c r="N48" s="44">
        <v>0</v>
      </c>
      <c r="O48" s="44">
        <v>0</v>
      </c>
      <c r="P48" s="44">
        <v>0</v>
      </c>
      <c r="Q48" s="44">
        <v>0</v>
      </c>
      <c r="R48" s="45">
        <f t="shared" si="14"/>
        <v>0</v>
      </c>
      <c r="S48" s="46"/>
      <c r="T48" s="46">
        <f t="shared" si="15"/>
        <v>0</v>
      </c>
      <c r="U48" s="257">
        <v>30</v>
      </c>
      <c r="V48" s="242"/>
      <c r="W48" s="165"/>
    </row>
    <row r="49" spans="1:23" ht="21" customHeight="1" x14ac:dyDescent="0.25">
      <c r="A49" s="158">
        <v>44</v>
      </c>
      <c r="B49" s="62"/>
      <c r="C49" s="155" t="s">
        <v>291</v>
      </c>
      <c r="D49" s="152" t="s">
        <v>292</v>
      </c>
      <c r="E49" s="44">
        <v>24</v>
      </c>
      <c r="F49" s="44">
        <v>0</v>
      </c>
      <c r="G49" s="44">
        <v>0</v>
      </c>
      <c r="H49" s="44">
        <v>0</v>
      </c>
      <c r="I49" s="44">
        <v>2</v>
      </c>
      <c r="J49" s="44">
        <v>0</v>
      </c>
      <c r="K49" s="44">
        <v>4</v>
      </c>
      <c r="L49" s="44">
        <v>0</v>
      </c>
      <c r="M49" s="44">
        <v>0</v>
      </c>
      <c r="N49" s="44">
        <v>0</v>
      </c>
      <c r="O49" s="44">
        <v>0</v>
      </c>
      <c r="P49" s="44">
        <v>0</v>
      </c>
      <c r="Q49" s="44">
        <v>0</v>
      </c>
      <c r="R49" s="45">
        <f t="shared" si="14"/>
        <v>0</v>
      </c>
      <c r="S49" s="46"/>
      <c r="T49" s="46">
        <f t="shared" si="15"/>
        <v>0</v>
      </c>
      <c r="U49" s="257">
        <v>30</v>
      </c>
      <c r="V49" s="242"/>
      <c r="W49" s="165"/>
    </row>
    <row r="50" spans="1:23" ht="21.75" customHeight="1" x14ac:dyDescent="0.25">
      <c r="A50" s="158">
        <v>45</v>
      </c>
      <c r="B50" s="62"/>
      <c r="C50" s="155" t="s">
        <v>293</v>
      </c>
      <c r="D50" s="152" t="s">
        <v>294</v>
      </c>
      <c r="E50" s="44">
        <v>24</v>
      </c>
      <c r="F50" s="44">
        <v>0</v>
      </c>
      <c r="G50" s="44">
        <v>0</v>
      </c>
      <c r="H50" s="44">
        <v>0</v>
      </c>
      <c r="I50" s="44">
        <v>2</v>
      </c>
      <c r="J50" s="44">
        <v>0</v>
      </c>
      <c r="K50" s="44">
        <v>4</v>
      </c>
      <c r="L50" s="44">
        <v>0</v>
      </c>
      <c r="M50" s="44">
        <v>0</v>
      </c>
      <c r="N50" s="44">
        <v>0</v>
      </c>
      <c r="O50" s="44">
        <v>0</v>
      </c>
      <c r="P50" s="44">
        <v>0</v>
      </c>
      <c r="Q50" s="44">
        <v>0</v>
      </c>
      <c r="R50" s="45">
        <f t="shared" si="14"/>
        <v>0</v>
      </c>
      <c r="S50" s="46"/>
      <c r="T50" s="46">
        <f t="shared" si="15"/>
        <v>0</v>
      </c>
      <c r="U50" s="257">
        <v>30</v>
      </c>
      <c r="V50" s="242"/>
      <c r="W50" s="165"/>
    </row>
    <row r="51" spans="1:23" ht="27.75" customHeight="1" x14ac:dyDescent="0.25">
      <c r="A51" s="158">
        <v>46</v>
      </c>
      <c r="B51" s="62"/>
      <c r="C51" s="155" t="s">
        <v>295</v>
      </c>
      <c r="D51" s="152" t="s">
        <v>153</v>
      </c>
      <c r="E51" s="44">
        <v>24</v>
      </c>
      <c r="F51" s="44">
        <v>0</v>
      </c>
      <c r="G51" s="44">
        <v>0</v>
      </c>
      <c r="H51" s="44">
        <v>0</v>
      </c>
      <c r="I51" s="44">
        <v>2</v>
      </c>
      <c r="J51" s="44">
        <v>0</v>
      </c>
      <c r="K51" s="44">
        <v>4</v>
      </c>
      <c r="L51" s="44">
        <v>0</v>
      </c>
      <c r="M51" s="44">
        <v>0</v>
      </c>
      <c r="N51" s="44">
        <v>0</v>
      </c>
      <c r="O51" s="44">
        <v>0</v>
      </c>
      <c r="P51" s="44">
        <v>0</v>
      </c>
      <c r="Q51" s="44">
        <v>0</v>
      </c>
      <c r="R51" s="45">
        <f t="shared" si="14"/>
        <v>0</v>
      </c>
      <c r="S51" s="46"/>
      <c r="T51" s="46">
        <f t="shared" si="15"/>
        <v>0</v>
      </c>
      <c r="U51" s="257">
        <v>30</v>
      </c>
      <c r="V51" s="240" t="s">
        <v>114</v>
      </c>
      <c r="W51" s="165"/>
    </row>
    <row r="52" spans="1:23" ht="27" customHeight="1" thickBot="1" x14ac:dyDescent="0.3">
      <c r="A52" s="158">
        <v>47</v>
      </c>
      <c r="B52" s="62"/>
      <c r="C52" s="155" t="s">
        <v>296</v>
      </c>
      <c r="D52" s="152" t="s">
        <v>232</v>
      </c>
      <c r="E52" s="44">
        <v>24</v>
      </c>
      <c r="F52" s="44">
        <v>0</v>
      </c>
      <c r="G52" s="44">
        <v>0</v>
      </c>
      <c r="H52" s="44">
        <v>0</v>
      </c>
      <c r="I52" s="44">
        <v>2</v>
      </c>
      <c r="J52" s="44">
        <v>0</v>
      </c>
      <c r="K52" s="44">
        <v>4</v>
      </c>
      <c r="L52" s="44">
        <v>0</v>
      </c>
      <c r="M52" s="44">
        <v>0</v>
      </c>
      <c r="N52" s="44">
        <v>0</v>
      </c>
      <c r="O52" s="44">
        <v>0</v>
      </c>
      <c r="P52" s="44">
        <v>0</v>
      </c>
      <c r="Q52" s="44">
        <v>0</v>
      </c>
      <c r="R52" s="45">
        <f t="shared" si="14"/>
        <v>0</v>
      </c>
      <c r="S52" s="46"/>
      <c r="T52" s="46">
        <f t="shared" si="15"/>
        <v>0</v>
      </c>
      <c r="U52" s="257">
        <v>30</v>
      </c>
      <c r="V52" s="240" t="s">
        <v>114</v>
      </c>
      <c r="W52" s="165"/>
    </row>
    <row r="53" spans="1:23" ht="54" customHeight="1" thickBot="1" x14ac:dyDescent="0.3">
      <c r="A53" s="297" t="s">
        <v>5</v>
      </c>
      <c r="B53" s="298" t="s">
        <v>6</v>
      </c>
      <c r="C53" s="299" t="s">
        <v>7</v>
      </c>
      <c r="D53" s="300" t="s">
        <v>8</v>
      </c>
      <c r="E53" s="301" t="s">
        <v>9</v>
      </c>
      <c r="F53" s="301" t="s">
        <v>10</v>
      </c>
      <c r="G53" s="301" t="s">
        <v>11</v>
      </c>
      <c r="H53" s="301" t="s">
        <v>12</v>
      </c>
      <c r="I53" s="301" t="s">
        <v>13</v>
      </c>
      <c r="J53" s="301" t="s">
        <v>14</v>
      </c>
      <c r="K53" s="301" t="s">
        <v>15</v>
      </c>
      <c r="L53" s="301" t="s">
        <v>16</v>
      </c>
      <c r="M53" s="301" t="s">
        <v>17</v>
      </c>
      <c r="N53" s="301" t="s">
        <v>18</v>
      </c>
      <c r="O53" s="301" t="s">
        <v>19</v>
      </c>
      <c r="P53" s="301" t="s">
        <v>20</v>
      </c>
      <c r="Q53" s="301" t="s">
        <v>21</v>
      </c>
      <c r="R53" s="302" t="s">
        <v>22</v>
      </c>
      <c r="S53" s="388" t="s">
        <v>23</v>
      </c>
      <c r="T53" s="389"/>
      <c r="U53" s="390"/>
      <c r="V53" s="240"/>
      <c r="W53" s="165"/>
    </row>
    <row r="54" spans="1:23" ht="23.25" customHeight="1" x14ac:dyDescent="0.25">
      <c r="A54" s="158">
        <v>48</v>
      </c>
      <c r="B54" s="62"/>
      <c r="C54" s="155" t="s">
        <v>297</v>
      </c>
      <c r="D54" s="152" t="s">
        <v>298</v>
      </c>
      <c r="E54" s="44">
        <v>24</v>
      </c>
      <c r="F54" s="44">
        <v>0</v>
      </c>
      <c r="G54" s="44">
        <v>0</v>
      </c>
      <c r="H54" s="44">
        <v>0</v>
      </c>
      <c r="I54" s="44">
        <v>2</v>
      </c>
      <c r="J54" s="44">
        <v>0</v>
      </c>
      <c r="K54" s="44">
        <v>4</v>
      </c>
      <c r="L54" s="44">
        <v>0</v>
      </c>
      <c r="M54" s="44">
        <v>0</v>
      </c>
      <c r="N54" s="44">
        <v>0</v>
      </c>
      <c r="O54" s="44">
        <v>0</v>
      </c>
      <c r="P54" s="44">
        <v>0</v>
      </c>
      <c r="Q54" s="44">
        <v>0</v>
      </c>
      <c r="R54" s="45">
        <f t="shared" si="14"/>
        <v>0</v>
      </c>
      <c r="S54" s="46"/>
      <c r="T54" s="46">
        <f t="shared" si="15"/>
        <v>0</v>
      </c>
      <c r="U54" s="257">
        <v>30</v>
      </c>
      <c r="V54" s="242"/>
      <c r="W54" s="165"/>
    </row>
    <row r="55" spans="1:23" ht="21.75" customHeight="1" x14ac:dyDescent="0.25">
      <c r="A55" s="158">
        <v>49</v>
      </c>
      <c r="B55" s="62"/>
      <c r="C55" s="155" t="s">
        <v>299</v>
      </c>
      <c r="D55" s="152" t="s">
        <v>232</v>
      </c>
      <c r="E55" s="44">
        <v>24</v>
      </c>
      <c r="F55" s="44">
        <v>0</v>
      </c>
      <c r="G55" s="44">
        <v>0</v>
      </c>
      <c r="H55" s="44">
        <v>0</v>
      </c>
      <c r="I55" s="44">
        <v>2</v>
      </c>
      <c r="J55" s="44">
        <v>0</v>
      </c>
      <c r="K55" s="44">
        <v>4</v>
      </c>
      <c r="L55" s="44">
        <v>0</v>
      </c>
      <c r="M55" s="44">
        <v>0</v>
      </c>
      <c r="N55" s="44">
        <v>0</v>
      </c>
      <c r="O55" s="44">
        <v>0</v>
      </c>
      <c r="P55" s="44">
        <v>0</v>
      </c>
      <c r="Q55" s="44">
        <v>0</v>
      </c>
      <c r="R55" s="45">
        <f t="shared" si="14"/>
        <v>0</v>
      </c>
      <c r="S55" s="46"/>
      <c r="T55" s="46">
        <f t="shared" si="15"/>
        <v>0</v>
      </c>
      <c r="U55" s="257">
        <v>30</v>
      </c>
      <c r="V55" s="240" t="s">
        <v>114</v>
      </c>
      <c r="W55" s="165"/>
    </row>
    <row r="56" spans="1:23" ht="26.25" customHeight="1" x14ac:dyDescent="0.25">
      <c r="A56" s="158">
        <v>50</v>
      </c>
      <c r="B56" s="62"/>
      <c r="C56" s="155" t="s">
        <v>300</v>
      </c>
      <c r="D56" s="152" t="s">
        <v>301</v>
      </c>
      <c r="E56" s="44">
        <v>24</v>
      </c>
      <c r="F56" s="44">
        <v>0</v>
      </c>
      <c r="G56" s="44">
        <v>0</v>
      </c>
      <c r="H56" s="44">
        <v>0</v>
      </c>
      <c r="I56" s="44">
        <v>2</v>
      </c>
      <c r="J56" s="44">
        <v>0</v>
      </c>
      <c r="K56" s="44">
        <v>4</v>
      </c>
      <c r="L56" s="44">
        <v>0</v>
      </c>
      <c r="M56" s="44">
        <v>0</v>
      </c>
      <c r="N56" s="44">
        <v>0</v>
      </c>
      <c r="O56" s="44">
        <v>0</v>
      </c>
      <c r="P56" s="44">
        <v>0</v>
      </c>
      <c r="Q56" s="44">
        <v>0</v>
      </c>
      <c r="R56" s="45">
        <f t="shared" si="14"/>
        <v>0</v>
      </c>
      <c r="S56" s="46"/>
      <c r="T56" s="46">
        <f t="shared" si="15"/>
        <v>0</v>
      </c>
      <c r="U56" s="257">
        <v>30</v>
      </c>
      <c r="V56" s="240" t="s">
        <v>114</v>
      </c>
      <c r="W56" s="165"/>
    </row>
    <row r="57" spans="1:23" ht="28.5" customHeight="1" x14ac:dyDescent="0.25">
      <c r="A57" s="158">
        <v>51</v>
      </c>
      <c r="B57" s="62"/>
      <c r="C57" s="155" t="s">
        <v>302</v>
      </c>
      <c r="D57" s="152" t="s">
        <v>303</v>
      </c>
      <c r="E57" s="44">
        <v>24</v>
      </c>
      <c r="F57" s="44">
        <v>0</v>
      </c>
      <c r="G57" s="44">
        <v>0</v>
      </c>
      <c r="H57" s="44">
        <v>0</v>
      </c>
      <c r="I57" s="44">
        <v>2</v>
      </c>
      <c r="J57" s="44">
        <v>0</v>
      </c>
      <c r="K57" s="44">
        <v>4</v>
      </c>
      <c r="L57" s="44">
        <v>0</v>
      </c>
      <c r="M57" s="44">
        <v>0</v>
      </c>
      <c r="N57" s="44">
        <v>0</v>
      </c>
      <c r="O57" s="44">
        <v>0</v>
      </c>
      <c r="P57" s="44">
        <v>0</v>
      </c>
      <c r="Q57" s="44">
        <v>0</v>
      </c>
      <c r="R57" s="45">
        <f t="shared" si="14"/>
        <v>0</v>
      </c>
      <c r="S57" s="46"/>
      <c r="T57" s="46">
        <f t="shared" si="15"/>
        <v>0</v>
      </c>
      <c r="U57" s="257">
        <v>30</v>
      </c>
      <c r="V57" s="242"/>
      <c r="W57" s="165"/>
    </row>
    <row r="58" spans="1:23" ht="24" customHeight="1" x14ac:dyDescent="0.25">
      <c r="A58" s="158">
        <v>52</v>
      </c>
      <c r="B58" s="62"/>
      <c r="C58" s="155" t="s">
        <v>304</v>
      </c>
      <c r="D58" s="152" t="s">
        <v>305</v>
      </c>
      <c r="E58" s="44">
        <v>24</v>
      </c>
      <c r="F58" s="44">
        <v>0</v>
      </c>
      <c r="G58" s="44">
        <v>0</v>
      </c>
      <c r="H58" s="44">
        <v>0</v>
      </c>
      <c r="I58" s="44">
        <v>2</v>
      </c>
      <c r="J58" s="44">
        <v>0</v>
      </c>
      <c r="K58" s="44">
        <v>4</v>
      </c>
      <c r="L58" s="44">
        <v>0</v>
      </c>
      <c r="M58" s="44">
        <v>0</v>
      </c>
      <c r="N58" s="44">
        <v>0</v>
      </c>
      <c r="O58" s="44">
        <v>0</v>
      </c>
      <c r="P58" s="44">
        <v>0</v>
      </c>
      <c r="Q58" s="44">
        <v>0</v>
      </c>
      <c r="R58" s="45">
        <f t="shared" si="14"/>
        <v>0</v>
      </c>
      <c r="S58" s="46"/>
      <c r="T58" s="46">
        <f t="shared" si="15"/>
        <v>0</v>
      </c>
      <c r="U58" s="257">
        <v>30</v>
      </c>
      <c r="V58" s="242"/>
      <c r="W58" s="165"/>
    </row>
    <row r="59" spans="1:23" ht="22.5" customHeight="1" x14ac:dyDescent="0.25">
      <c r="A59" s="158">
        <v>53</v>
      </c>
      <c r="B59" s="62"/>
      <c r="C59" s="155" t="s">
        <v>306</v>
      </c>
      <c r="D59" s="152" t="s">
        <v>307</v>
      </c>
      <c r="E59" s="44">
        <v>24</v>
      </c>
      <c r="F59" s="44">
        <v>0</v>
      </c>
      <c r="G59" s="44">
        <v>0</v>
      </c>
      <c r="H59" s="44">
        <v>0</v>
      </c>
      <c r="I59" s="44">
        <v>2</v>
      </c>
      <c r="J59" s="44">
        <v>0</v>
      </c>
      <c r="K59" s="44">
        <v>4</v>
      </c>
      <c r="L59" s="44">
        <v>0</v>
      </c>
      <c r="M59" s="44">
        <v>0</v>
      </c>
      <c r="N59" s="44">
        <v>0</v>
      </c>
      <c r="O59" s="44">
        <v>0</v>
      </c>
      <c r="P59" s="44">
        <v>0</v>
      </c>
      <c r="Q59" s="44">
        <v>0</v>
      </c>
      <c r="R59" s="45">
        <f t="shared" si="14"/>
        <v>0</v>
      </c>
      <c r="S59" s="46"/>
      <c r="T59" s="46">
        <f t="shared" si="15"/>
        <v>0</v>
      </c>
      <c r="U59" s="257">
        <v>30</v>
      </c>
      <c r="V59" s="240" t="s">
        <v>114</v>
      </c>
      <c r="W59" s="165"/>
    </row>
    <row r="60" spans="1:23" ht="26.25" customHeight="1" x14ac:dyDescent="0.25">
      <c r="A60" s="158">
        <v>54</v>
      </c>
      <c r="B60" s="62"/>
      <c r="C60" s="155" t="s">
        <v>308</v>
      </c>
      <c r="D60" s="152" t="s">
        <v>309</v>
      </c>
      <c r="E60" s="44">
        <v>24</v>
      </c>
      <c r="F60" s="44">
        <v>0</v>
      </c>
      <c r="G60" s="44">
        <v>0</v>
      </c>
      <c r="H60" s="44">
        <v>0</v>
      </c>
      <c r="I60" s="44">
        <v>2</v>
      </c>
      <c r="J60" s="44">
        <v>0</v>
      </c>
      <c r="K60" s="44">
        <v>4</v>
      </c>
      <c r="L60" s="44">
        <v>0</v>
      </c>
      <c r="M60" s="44">
        <v>0</v>
      </c>
      <c r="N60" s="44">
        <v>0</v>
      </c>
      <c r="O60" s="44">
        <v>0</v>
      </c>
      <c r="P60" s="44">
        <v>0</v>
      </c>
      <c r="Q60" s="44">
        <v>0</v>
      </c>
      <c r="R60" s="45">
        <f t="shared" si="14"/>
        <v>0</v>
      </c>
      <c r="S60" s="46"/>
      <c r="T60" s="46">
        <f t="shared" si="15"/>
        <v>0</v>
      </c>
      <c r="U60" s="257">
        <v>30</v>
      </c>
      <c r="V60" s="240" t="s">
        <v>114</v>
      </c>
      <c r="W60" s="7"/>
    </row>
    <row r="61" spans="1:23" ht="21.75" customHeight="1" x14ac:dyDescent="0.25">
      <c r="A61" s="158">
        <v>55</v>
      </c>
      <c r="B61" s="62"/>
      <c r="C61" s="155" t="s">
        <v>310</v>
      </c>
      <c r="D61" s="152" t="s">
        <v>232</v>
      </c>
      <c r="E61" s="44">
        <v>24</v>
      </c>
      <c r="F61" s="44">
        <v>0</v>
      </c>
      <c r="G61" s="44">
        <v>0</v>
      </c>
      <c r="H61" s="44">
        <v>0</v>
      </c>
      <c r="I61" s="44">
        <v>2</v>
      </c>
      <c r="J61" s="44">
        <v>0</v>
      </c>
      <c r="K61" s="44">
        <v>4</v>
      </c>
      <c r="L61" s="44">
        <v>0</v>
      </c>
      <c r="M61" s="44">
        <v>0</v>
      </c>
      <c r="N61" s="44">
        <v>0</v>
      </c>
      <c r="O61" s="44">
        <v>0</v>
      </c>
      <c r="P61" s="44">
        <v>0</v>
      </c>
      <c r="Q61" s="44">
        <v>0</v>
      </c>
      <c r="R61" s="45">
        <f t="shared" si="14"/>
        <v>0</v>
      </c>
      <c r="S61" s="46"/>
      <c r="T61" s="46">
        <f t="shared" si="15"/>
        <v>0</v>
      </c>
      <c r="U61" s="257">
        <v>30</v>
      </c>
      <c r="V61" s="240" t="s">
        <v>114</v>
      </c>
      <c r="W61" s="7"/>
    </row>
    <row r="62" spans="1:23" ht="19.5" customHeight="1" x14ac:dyDescent="0.25">
      <c r="A62" s="158">
        <v>56</v>
      </c>
      <c r="B62" s="62"/>
      <c r="C62" s="155" t="s">
        <v>311</v>
      </c>
      <c r="D62" s="152" t="s">
        <v>153</v>
      </c>
      <c r="E62" s="44">
        <v>24</v>
      </c>
      <c r="F62" s="44">
        <v>0</v>
      </c>
      <c r="G62" s="44">
        <v>0</v>
      </c>
      <c r="H62" s="44">
        <v>0</v>
      </c>
      <c r="I62" s="44">
        <v>2</v>
      </c>
      <c r="J62" s="44">
        <v>0</v>
      </c>
      <c r="K62" s="44">
        <v>4</v>
      </c>
      <c r="L62" s="44">
        <v>0</v>
      </c>
      <c r="M62" s="44">
        <v>0</v>
      </c>
      <c r="N62" s="44">
        <v>0</v>
      </c>
      <c r="O62" s="44">
        <v>0</v>
      </c>
      <c r="P62" s="44">
        <v>0</v>
      </c>
      <c r="Q62" s="44">
        <v>0</v>
      </c>
      <c r="R62" s="45">
        <f t="shared" si="14"/>
        <v>0</v>
      </c>
      <c r="S62" s="46"/>
      <c r="T62" s="46">
        <f t="shared" si="15"/>
        <v>0</v>
      </c>
      <c r="U62" s="257">
        <v>30</v>
      </c>
      <c r="V62" s="240" t="s">
        <v>114</v>
      </c>
      <c r="W62" s="7"/>
    </row>
    <row r="63" spans="1:23" ht="31.5" customHeight="1" x14ac:dyDescent="0.25">
      <c r="A63" s="158">
        <v>57</v>
      </c>
      <c r="B63" s="62"/>
      <c r="C63" s="155" t="s">
        <v>312</v>
      </c>
      <c r="D63" s="152" t="s">
        <v>232</v>
      </c>
      <c r="E63" s="44">
        <v>24</v>
      </c>
      <c r="F63" s="44">
        <v>0</v>
      </c>
      <c r="G63" s="44">
        <v>0</v>
      </c>
      <c r="H63" s="44">
        <v>0</v>
      </c>
      <c r="I63" s="44">
        <v>2</v>
      </c>
      <c r="J63" s="44">
        <v>0</v>
      </c>
      <c r="K63" s="44">
        <v>4</v>
      </c>
      <c r="L63" s="44">
        <v>0</v>
      </c>
      <c r="M63" s="44">
        <v>0</v>
      </c>
      <c r="N63" s="44">
        <v>0</v>
      </c>
      <c r="O63" s="44">
        <v>0</v>
      </c>
      <c r="P63" s="44">
        <v>0</v>
      </c>
      <c r="Q63" s="44">
        <v>0</v>
      </c>
      <c r="R63" s="45">
        <f t="shared" si="14"/>
        <v>0</v>
      </c>
      <c r="S63" s="46"/>
      <c r="T63" s="46">
        <f t="shared" si="15"/>
        <v>0</v>
      </c>
      <c r="U63" s="257">
        <v>30</v>
      </c>
      <c r="V63" s="240" t="s">
        <v>114</v>
      </c>
      <c r="W63" s="7"/>
    </row>
    <row r="64" spans="1:23" ht="31.5" customHeight="1" x14ac:dyDescent="0.25">
      <c r="A64" s="158">
        <v>58</v>
      </c>
      <c r="B64" s="62"/>
      <c r="C64" s="156" t="s">
        <v>313</v>
      </c>
      <c r="D64" s="154" t="s">
        <v>153</v>
      </c>
      <c r="E64" s="44">
        <v>24</v>
      </c>
      <c r="F64" s="44">
        <v>0</v>
      </c>
      <c r="G64" s="44">
        <v>0</v>
      </c>
      <c r="H64" s="44">
        <v>0</v>
      </c>
      <c r="I64" s="44">
        <v>2</v>
      </c>
      <c r="J64" s="44">
        <v>0</v>
      </c>
      <c r="K64" s="44">
        <v>4</v>
      </c>
      <c r="L64" s="44">
        <v>0</v>
      </c>
      <c r="M64" s="44">
        <v>0</v>
      </c>
      <c r="N64" s="44">
        <v>0</v>
      </c>
      <c r="O64" s="44">
        <v>0</v>
      </c>
      <c r="P64" s="44">
        <v>0</v>
      </c>
      <c r="Q64" s="44">
        <v>0</v>
      </c>
      <c r="R64" s="45">
        <f t="shared" si="14"/>
        <v>0</v>
      </c>
      <c r="S64" s="46"/>
      <c r="T64" s="46">
        <f t="shared" si="15"/>
        <v>0</v>
      </c>
      <c r="U64" s="257">
        <v>30</v>
      </c>
      <c r="V64" s="240"/>
      <c r="W64" s="165"/>
    </row>
    <row r="65" spans="1:23" ht="37.5" customHeight="1" x14ac:dyDescent="0.25">
      <c r="A65" s="158">
        <v>59</v>
      </c>
      <c r="B65" s="62"/>
      <c r="C65" s="203" t="s">
        <v>289</v>
      </c>
      <c r="D65" s="152" t="s">
        <v>290</v>
      </c>
      <c r="E65" s="44">
        <v>24</v>
      </c>
      <c r="F65" s="44">
        <v>0</v>
      </c>
      <c r="G65" s="44">
        <v>0</v>
      </c>
      <c r="H65" s="44">
        <v>0</v>
      </c>
      <c r="I65" s="44">
        <v>2</v>
      </c>
      <c r="J65" s="44">
        <v>0</v>
      </c>
      <c r="K65" s="44">
        <v>4</v>
      </c>
      <c r="L65" s="44">
        <v>0</v>
      </c>
      <c r="M65" s="44">
        <v>0</v>
      </c>
      <c r="N65" s="44">
        <v>0</v>
      </c>
      <c r="O65" s="44">
        <v>0</v>
      </c>
      <c r="P65" s="44">
        <v>0</v>
      </c>
      <c r="Q65" s="44">
        <v>0</v>
      </c>
      <c r="R65" s="45">
        <f t="shared" si="14"/>
        <v>0</v>
      </c>
      <c r="S65" s="46"/>
      <c r="T65" s="46">
        <f t="shared" si="15"/>
        <v>0</v>
      </c>
      <c r="U65" s="257">
        <v>30</v>
      </c>
      <c r="V65" s="244"/>
      <c r="W65" s="7" t="s">
        <v>322</v>
      </c>
    </row>
    <row r="66" spans="1:23" ht="24.75" customHeight="1" thickBot="1" x14ac:dyDescent="0.3">
      <c r="A66" s="238">
        <v>60</v>
      </c>
      <c r="B66" s="258"/>
      <c r="C66" s="259"/>
      <c r="D66" s="260"/>
      <c r="E66" s="261"/>
      <c r="F66" s="261"/>
      <c r="G66" s="261"/>
      <c r="H66" s="261"/>
      <c r="I66" s="261"/>
      <c r="J66" s="261"/>
      <c r="K66" s="261"/>
      <c r="L66" s="261"/>
      <c r="M66" s="261"/>
      <c r="N66" s="261"/>
      <c r="O66" s="261"/>
      <c r="P66" s="261"/>
      <c r="Q66" s="261"/>
      <c r="R66" s="262"/>
      <c r="S66" s="263"/>
      <c r="T66" s="263"/>
      <c r="U66" s="264"/>
      <c r="V66" s="242"/>
      <c r="W66" s="165"/>
    </row>
    <row r="67" spans="1:23" ht="23.25" hidden="1" customHeight="1" thickBot="1" x14ac:dyDescent="0.3">
      <c r="A67" s="245"/>
      <c r="B67" s="246"/>
      <c r="C67" s="247"/>
      <c r="D67" s="248"/>
      <c r="E67" s="249"/>
      <c r="F67" s="250"/>
      <c r="G67" s="250"/>
      <c r="H67" s="250"/>
      <c r="I67" s="249"/>
      <c r="J67" s="250"/>
      <c r="K67" s="249"/>
      <c r="L67" s="250"/>
      <c r="M67" s="250"/>
      <c r="N67" s="250"/>
      <c r="O67" s="250"/>
      <c r="P67" s="250"/>
      <c r="Q67" s="250"/>
      <c r="R67" s="250"/>
      <c r="S67" s="250"/>
      <c r="T67" s="250"/>
      <c r="U67" s="249"/>
      <c r="V67" s="37"/>
      <c r="W67" s="168"/>
    </row>
    <row r="68" spans="1:23" ht="32.25" customHeight="1" thickBot="1" x14ac:dyDescent="0.3">
      <c r="A68" s="373" t="s">
        <v>315</v>
      </c>
      <c r="B68" s="374"/>
      <c r="C68" s="374"/>
      <c r="D68" s="370" t="s">
        <v>316</v>
      </c>
      <c r="E68" s="372"/>
      <c r="F68" s="372"/>
      <c r="G68" s="372"/>
      <c r="H68" s="372"/>
      <c r="I68" s="372"/>
      <c r="J68" s="372"/>
      <c r="K68" s="372"/>
      <c r="L68" s="372"/>
      <c r="M68" s="372"/>
      <c r="N68" s="372"/>
      <c r="O68" s="372"/>
      <c r="P68" s="372"/>
      <c r="Q68" s="372"/>
      <c r="R68" s="372"/>
      <c r="S68" s="372"/>
      <c r="T68" s="372"/>
      <c r="U68" s="372"/>
      <c r="V68" s="372"/>
      <c r="W68" s="169"/>
    </row>
  </sheetData>
  <mergeCells count="9">
    <mergeCell ref="A68:C68"/>
    <mergeCell ref="D68:V68"/>
    <mergeCell ref="V1:V4"/>
    <mergeCell ref="A1:U1"/>
    <mergeCell ref="A2:U2"/>
    <mergeCell ref="A3:U3"/>
    <mergeCell ref="S4:U4"/>
    <mergeCell ref="S27:U27"/>
    <mergeCell ref="S53:U53"/>
  </mergeCells>
  <pageMargins left="0" right="0" top="0" bottom="0" header="0" footer="0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5"/>
  <sheetViews>
    <sheetView zoomScale="118" zoomScaleNormal="118" workbookViewId="0">
      <selection activeCell="A3" sqref="A3:U3"/>
    </sheetView>
  </sheetViews>
  <sheetFormatPr defaultRowHeight="15" x14ac:dyDescent="0.25"/>
  <cols>
    <col min="1" max="1" width="3.5703125" customWidth="1"/>
    <col min="2" max="2" width="7" customWidth="1"/>
    <col min="3" max="3" width="14" customWidth="1"/>
    <col min="4" max="4" width="14.85546875" customWidth="1"/>
    <col min="5" max="5" width="4.140625" customWidth="1"/>
    <col min="6" max="6" width="3" customWidth="1"/>
    <col min="7" max="7" width="2.7109375" customWidth="1"/>
    <col min="8" max="8" width="3.28515625" customWidth="1"/>
    <col min="9" max="9" width="1.85546875" customWidth="1"/>
    <col min="10" max="10" width="2.5703125" customWidth="1"/>
    <col min="11" max="11" width="3" customWidth="1"/>
    <col min="12" max="12" width="3.85546875" customWidth="1"/>
    <col min="13" max="13" width="3" customWidth="1"/>
    <col min="14" max="14" width="3.85546875" customWidth="1"/>
    <col min="15" max="15" width="2.5703125" customWidth="1"/>
    <col min="16" max="16" width="2.85546875" customWidth="1"/>
    <col min="17" max="17" width="3.85546875" customWidth="1"/>
    <col min="18" max="18" width="5.7109375" customWidth="1"/>
    <col min="19" max="19" width="2.7109375" customWidth="1"/>
    <col min="20" max="20" width="3.140625" customWidth="1"/>
    <col min="21" max="21" width="2.85546875" customWidth="1"/>
    <col min="22" max="22" width="6.140625" customWidth="1"/>
    <col min="23" max="23" width="12" customWidth="1"/>
  </cols>
  <sheetData>
    <row r="1" spans="1:23" x14ac:dyDescent="0.25">
      <c r="A1" s="360" t="s">
        <v>0</v>
      </c>
      <c r="B1" s="361"/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361"/>
      <c r="N1" s="361"/>
      <c r="O1" s="361"/>
      <c r="P1" s="361"/>
      <c r="Q1" s="361"/>
      <c r="R1" s="361"/>
      <c r="S1" s="361"/>
      <c r="T1" s="361"/>
      <c r="U1" s="362"/>
    </row>
    <row r="2" spans="1:23" x14ac:dyDescent="0.25">
      <c r="A2" s="363" t="s">
        <v>1</v>
      </c>
      <c r="B2" s="364"/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  <c r="R2" s="364"/>
      <c r="S2" s="364"/>
      <c r="T2" s="364"/>
      <c r="U2" s="365"/>
    </row>
    <row r="3" spans="1:23" x14ac:dyDescent="0.25">
      <c r="A3" s="363" t="s">
        <v>162</v>
      </c>
      <c r="B3" s="364"/>
      <c r="C3" s="364"/>
      <c r="D3" s="364"/>
      <c r="E3" s="364"/>
      <c r="F3" s="364"/>
      <c r="G3" s="364"/>
      <c r="H3" s="364"/>
      <c r="I3" s="364"/>
      <c r="J3" s="364"/>
      <c r="K3" s="364"/>
      <c r="L3" s="364"/>
      <c r="M3" s="364"/>
      <c r="N3" s="364"/>
      <c r="O3" s="364"/>
      <c r="P3" s="364"/>
      <c r="Q3" s="364"/>
      <c r="R3" s="364"/>
      <c r="S3" s="364"/>
      <c r="T3" s="364"/>
      <c r="U3" s="365"/>
    </row>
    <row r="4" spans="1:23" ht="44.25" customHeight="1" x14ac:dyDescent="0.25">
      <c r="A4" s="109" t="s">
        <v>5</v>
      </c>
      <c r="B4" s="109" t="s">
        <v>6</v>
      </c>
      <c r="C4" s="109" t="s">
        <v>7</v>
      </c>
      <c r="D4" s="59" t="s">
        <v>8</v>
      </c>
      <c r="E4" s="59" t="s">
        <v>9</v>
      </c>
      <c r="F4" s="59" t="s">
        <v>10</v>
      </c>
      <c r="G4" s="59" t="s">
        <v>11</v>
      </c>
      <c r="H4" s="59" t="s">
        <v>12</v>
      </c>
      <c r="I4" s="59" t="s">
        <v>13</v>
      </c>
      <c r="J4" s="59" t="s">
        <v>14</v>
      </c>
      <c r="K4" s="59" t="s">
        <v>15</v>
      </c>
      <c r="L4" s="59" t="s">
        <v>16</v>
      </c>
      <c r="M4" s="59" t="s">
        <v>17</v>
      </c>
      <c r="N4" s="59" t="s">
        <v>18</v>
      </c>
      <c r="O4" s="59" t="s">
        <v>19</v>
      </c>
      <c r="P4" s="59" t="s">
        <v>20</v>
      </c>
      <c r="Q4" s="59" t="s">
        <v>21</v>
      </c>
      <c r="R4" s="59" t="s">
        <v>22</v>
      </c>
      <c r="S4" s="392" t="s">
        <v>23</v>
      </c>
      <c r="T4" s="393"/>
      <c r="U4" s="394"/>
      <c r="V4" s="110"/>
      <c r="W4" s="391" t="s">
        <v>60</v>
      </c>
    </row>
    <row r="5" spans="1:23" ht="24" customHeight="1" x14ac:dyDescent="0.25">
      <c r="A5" s="111">
        <v>1</v>
      </c>
      <c r="B5" s="112">
        <v>30012</v>
      </c>
      <c r="C5" s="2" t="s">
        <v>111</v>
      </c>
      <c r="D5" s="48" t="s">
        <v>112</v>
      </c>
      <c r="E5" s="119">
        <v>23</v>
      </c>
      <c r="F5" s="119">
        <v>0</v>
      </c>
      <c r="G5" s="119">
        <v>0</v>
      </c>
      <c r="H5" s="119">
        <v>0</v>
      </c>
      <c r="I5" s="119">
        <v>1</v>
      </c>
      <c r="J5" s="119">
        <v>0</v>
      </c>
      <c r="K5" s="119">
        <v>4</v>
      </c>
      <c r="L5" s="119">
        <v>0</v>
      </c>
      <c r="M5" s="119">
        <v>0</v>
      </c>
      <c r="N5" s="119">
        <v>0</v>
      </c>
      <c r="O5" s="119">
        <v>0</v>
      </c>
      <c r="P5" s="119">
        <v>0</v>
      </c>
      <c r="Q5" s="119">
        <v>0</v>
      </c>
      <c r="R5" s="119">
        <f t="shared" ref="R5:R20" si="0">SUM(M5:Q5)</f>
        <v>0</v>
      </c>
      <c r="S5" s="120"/>
      <c r="T5" s="120">
        <f t="shared" ref="T5:T20" si="1">SUM(F5,G5)</f>
        <v>0</v>
      </c>
      <c r="U5" s="67">
        <v>28</v>
      </c>
      <c r="V5" s="121"/>
      <c r="W5" s="391"/>
    </row>
    <row r="6" spans="1:23" ht="36.75" customHeight="1" x14ac:dyDescent="0.25">
      <c r="A6" s="111">
        <v>2</v>
      </c>
      <c r="B6" s="112">
        <v>10100</v>
      </c>
      <c r="C6" s="26" t="s">
        <v>113</v>
      </c>
      <c r="D6" s="48" t="s">
        <v>112</v>
      </c>
      <c r="E6" s="119">
        <v>23</v>
      </c>
      <c r="F6" s="119">
        <v>0</v>
      </c>
      <c r="G6" s="119">
        <v>0</v>
      </c>
      <c r="H6" s="119">
        <v>0</v>
      </c>
      <c r="I6" s="119">
        <v>1</v>
      </c>
      <c r="J6" s="119">
        <v>0</v>
      </c>
      <c r="K6" s="119">
        <v>4</v>
      </c>
      <c r="L6" s="119">
        <v>0</v>
      </c>
      <c r="M6" s="119">
        <v>0</v>
      </c>
      <c r="N6" s="119">
        <v>0</v>
      </c>
      <c r="O6" s="119">
        <v>0</v>
      </c>
      <c r="P6" s="119">
        <v>0</v>
      </c>
      <c r="Q6" s="119">
        <v>0</v>
      </c>
      <c r="R6" s="119">
        <f t="shared" si="0"/>
        <v>0</v>
      </c>
      <c r="S6" s="120"/>
      <c r="T6" s="120">
        <f t="shared" si="1"/>
        <v>0</v>
      </c>
      <c r="U6" s="119">
        <v>28</v>
      </c>
      <c r="V6" s="122" t="s">
        <v>114</v>
      </c>
      <c r="W6" s="391"/>
    </row>
    <row r="7" spans="1:23" ht="21.75" customHeight="1" x14ac:dyDescent="0.25">
      <c r="A7" s="111">
        <v>3</v>
      </c>
      <c r="B7" s="112">
        <v>30020</v>
      </c>
      <c r="C7" s="26" t="s">
        <v>115</v>
      </c>
      <c r="D7" s="48" t="s">
        <v>116</v>
      </c>
      <c r="E7" s="119">
        <v>23</v>
      </c>
      <c r="F7" s="119">
        <v>0</v>
      </c>
      <c r="G7" s="119">
        <v>0</v>
      </c>
      <c r="H7" s="119">
        <v>0</v>
      </c>
      <c r="I7" s="119">
        <v>1</v>
      </c>
      <c r="J7" s="119">
        <v>0</v>
      </c>
      <c r="K7" s="119">
        <v>4</v>
      </c>
      <c r="L7" s="119">
        <v>0</v>
      </c>
      <c r="M7" s="119">
        <v>0</v>
      </c>
      <c r="N7" s="119">
        <v>0</v>
      </c>
      <c r="O7" s="119">
        <v>0</v>
      </c>
      <c r="P7" s="119">
        <v>0</v>
      </c>
      <c r="Q7" s="119">
        <v>0</v>
      </c>
      <c r="R7" s="119">
        <f t="shared" si="0"/>
        <v>0</v>
      </c>
      <c r="S7" s="120"/>
      <c r="T7" s="120">
        <f t="shared" si="1"/>
        <v>0</v>
      </c>
      <c r="U7" s="119">
        <v>28</v>
      </c>
      <c r="V7" s="122" t="s">
        <v>114</v>
      </c>
      <c r="W7" s="123" t="s">
        <v>28</v>
      </c>
    </row>
    <row r="8" spans="1:23" ht="28.5" customHeight="1" x14ac:dyDescent="0.25">
      <c r="A8" s="111">
        <v>4</v>
      </c>
      <c r="B8" s="113">
        <v>60024</v>
      </c>
      <c r="C8" s="29" t="s">
        <v>117</v>
      </c>
      <c r="D8" s="49" t="s">
        <v>118</v>
      </c>
      <c r="E8" s="119">
        <v>23</v>
      </c>
      <c r="F8" s="119">
        <v>0</v>
      </c>
      <c r="G8" s="119">
        <v>0</v>
      </c>
      <c r="H8" s="119">
        <v>0</v>
      </c>
      <c r="I8" s="119">
        <v>1</v>
      </c>
      <c r="J8" s="119">
        <v>0</v>
      </c>
      <c r="K8" s="119">
        <v>4</v>
      </c>
      <c r="L8" s="119">
        <v>0</v>
      </c>
      <c r="M8" s="119">
        <v>0</v>
      </c>
      <c r="N8" s="119">
        <v>0</v>
      </c>
      <c r="O8" s="119">
        <v>0</v>
      </c>
      <c r="P8" s="119">
        <v>0</v>
      </c>
      <c r="Q8" s="119">
        <v>0</v>
      </c>
      <c r="R8" s="119">
        <v>0</v>
      </c>
      <c r="S8" s="120"/>
      <c r="T8" s="120">
        <f t="shared" si="1"/>
        <v>0</v>
      </c>
      <c r="U8" s="119">
        <v>28</v>
      </c>
      <c r="V8" s="124" t="s">
        <v>114</v>
      </c>
      <c r="W8" s="123" t="s">
        <v>28</v>
      </c>
    </row>
    <row r="9" spans="1:23" ht="29.25" customHeight="1" x14ac:dyDescent="0.25">
      <c r="A9" s="111">
        <v>5</v>
      </c>
      <c r="B9" s="112">
        <v>60036</v>
      </c>
      <c r="C9" s="26" t="s">
        <v>119</v>
      </c>
      <c r="D9" s="48" t="s">
        <v>120</v>
      </c>
      <c r="E9" s="119">
        <v>23</v>
      </c>
      <c r="F9" s="119">
        <v>0</v>
      </c>
      <c r="G9" s="119">
        <v>0</v>
      </c>
      <c r="H9" s="119">
        <v>0</v>
      </c>
      <c r="I9" s="119">
        <v>1</v>
      </c>
      <c r="J9" s="119">
        <v>0</v>
      </c>
      <c r="K9" s="119">
        <v>4</v>
      </c>
      <c r="L9" s="119">
        <v>0</v>
      </c>
      <c r="M9" s="119">
        <v>0</v>
      </c>
      <c r="N9" s="119">
        <v>0</v>
      </c>
      <c r="O9" s="119">
        <v>0</v>
      </c>
      <c r="P9" s="119">
        <v>0</v>
      </c>
      <c r="Q9" s="119">
        <v>0</v>
      </c>
      <c r="R9" s="119">
        <f t="shared" si="0"/>
        <v>0</v>
      </c>
      <c r="S9" s="120"/>
      <c r="T9" s="120">
        <f t="shared" si="1"/>
        <v>0</v>
      </c>
      <c r="U9" s="119">
        <v>28</v>
      </c>
      <c r="V9" s="122" t="s">
        <v>114</v>
      </c>
      <c r="W9" s="123" t="s">
        <v>28</v>
      </c>
    </row>
    <row r="10" spans="1:23" ht="29.25" customHeight="1" x14ac:dyDescent="0.25">
      <c r="A10" s="111">
        <v>6</v>
      </c>
      <c r="B10" s="112">
        <v>60027</v>
      </c>
      <c r="C10" s="26" t="s">
        <v>121</v>
      </c>
      <c r="D10" s="48" t="s">
        <v>120</v>
      </c>
      <c r="E10" s="119">
        <v>23</v>
      </c>
      <c r="F10" s="119">
        <v>0</v>
      </c>
      <c r="G10" s="119">
        <v>0</v>
      </c>
      <c r="H10" s="119">
        <v>0</v>
      </c>
      <c r="I10" s="119">
        <v>1</v>
      </c>
      <c r="J10" s="119">
        <v>0</v>
      </c>
      <c r="K10" s="119">
        <v>4</v>
      </c>
      <c r="L10" s="119">
        <v>0</v>
      </c>
      <c r="M10" s="119">
        <v>0</v>
      </c>
      <c r="N10" s="119">
        <v>0</v>
      </c>
      <c r="O10" s="119">
        <v>0</v>
      </c>
      <c r="P10" s="119">
        <v>0</v>
      </c>
      <c r="Q10" s="119">
        <v>0</v>
      </c>
      <c r="R10" s="119">
        <f t="shared" si="0"/>
        <v>0</v>
      </c>
      <c r="S10" s="120"/>
      <c r="T10" s="120">
        <f t="shared" si="1"/>
        <v>0</v>
      </c>
      <c r="U10" s="119">
        <v>28</v>
      </c>
      <c r="V10" s="122" t="s">
        <v>114</v>
      </c>
      <c r="W10" s="123" t="s">
        <v>28</v>
      </c>
    </row>
    <row r="11" spans="1:23" ht="22.5" customHeight="1" x14ac:dyDescent="0.25">
      <c r="A11" s="111">
        <v>7</v>
      </c>
      <c r="B11" s="112" t="s">
        <v>25</v>
      </c>
      <c r="C11" s="26" t="s">
        <v>122</v>
      </c>
      <c r="D11" s="48" t="s">
        <v>120</v>
      </c>
      <c r="E11" s="119">
        <v>23</v>
      </c>
      <c r="F11" s="119">
        <v>0</v>
      </c>
      <c r="G11" s="119">
        <v>0</v>
      </c>
      <c r="H11" s="119">
        <v>0</v>
      </c>
      <c r="I11" s="119">
        <v>1</v>
      </c>
      <c r="J11" s="119">
        <v>0</v>
      </c>
      <c r="K11" s="119">
        <v>4</v>
      </c>
      <c r="L11" s="119">
        <v>0</v>
      </c>
      <c r="M11" s="119">
        <v>0</v>
      </c>
      <c r="N11" s="119">
        <v>0</v>
      </c>
      <c r="O11" s="119">
        <v>0</v>
      </c>
      <c r="P11" s="119">
        <v>0</v>
      </c>
      <c r="Q11" s="119">
        <v>0</v>
      </c>
      <c r="R11" s="119">
        <f t="shared" si="0"/>
        <v>0</v>
      </c>
      <c r="S11" s="120"/>
      <c r="T11" s="120">
        <f t="shared" si="1"/>
        <v>0</v>
      </c>
      <c r="U11" s="119">
        <v>28</v>
      </c>
      <c r="V11" s="122" t="s">
        <v>114</v>
      </c>
      <c r="W11" s="123" t="s">
        <v>28</v>
      </c>
    </row>
    <row r="12" spans="1:23" ht="24.75" customHeight="1" x14ac:dyDescent="0.25">
      <c r="A12" s="111">
        <v>8</v>
      </c>
      <c r="B12" s="112">
        <v>30010</v>
      </c>
      <c r="C12" s="26" t="s">
        <v>123</v>
      </c>
      <c r="D12" s="48" t="s">
        <v>120</v>
      </c>
      <c r="E12" s="119">
        <v>23</v>
      </c>
      <c r="F12" s="119">
        <v>0</v>
      </c>
      <c r="G12" s="119">
        <v>0</v>
      </c>
      <c r="H12" s="119">
        <v>0</v>
      </c>
      <c r="I12" s="119">
        <v>1</v>
      </c>
      <c r="J12" s="119">
        <v>0</v>
      </c>
      <c r="K12" s="119">
        <v>4</v>
      </c>
      <c r="L12" s="119">
        <v>0</v>
      </c>
      <c r="M12" s="119">
        <v>0</v>
      </c>
      <c r="N12" s="119">
        <v>0</v>
      </c>
      <c r="O12" s="119">
        <v>0</v>
      </c>
      <c r="P12" s="119">
        <v>0</v>
      </c>
      <c r="Q12" s="119">
        <v>0</v>
      </c>
      <c r="R12" s="119">
        <f t="shared" si="0"/>
        <v>0</v>
      </c>
      <c r="S12" s="120"/>
      <c r="T12" s="120">
        <f t="shared" si="1"/>
        <v>0</v>
      </c>
      <c r="U12" s="119">
        <v>28</v>
      </c>
      <c r="V12" s="122" t="s">
        <v>114</v>
      </c>
      <c r="W12" s="123" t="s">
        <v>28</v>
      </c>
    </row>
    <row r="13" spans="1:23" ht="27.75" customHeight="1" x14ac:dyDescent="0.25">
      <c r="A13" s="111">
        <v>9</v>
      </c>
      <c r="B13" s="112" t="s">
        <v>25</v>
      </c>
      <c r="C13" s="26" t="s">
        <v>124</v>
      </c>
      <c r="D13" s="48" t="s">
        <v>125</v>
      </c>
      <c r="E13" s="119">
        <v>23</v>
      </c>
      <c r="F13" s="119">
        <v>0</v>
      </c>
      <c r="G13" s="119">
        <v>0</v>
      </c>
      <c r="H13" s="119">
        <v>0</v>
      </c>
      <c r="I13" s="119">
        <v>1</v>
      </c>
      <c r="J13" s="119">
        <v>0</v>
      </c>
      <c r="K13" s="119">
        <v>4</v>
      </c>
      <c r="L13" s="119">
        <v>0</v>
      </c>
      <c r="M13" s="119">
        <v>0</v>
      </c>
      <c r="N13" s="119">
        <v>0</v>
      </c>
      <c r="O13" s="119">
        <v>0</v>
      </c>
      <c r="P13" s="119">
        <v>0</v>
      </c>
      <c r="Q13" s="119">
        <v>0</v>
      </c>
      <c r="R13" s="119">
        <f t="shared" si="0"/>
        <v>0</v>
      </c>
      <c r="S13" s="120"/>
      <c r="T13" s="120">
        <f t="shared" si="1"/>
        <v>0</v>
      </c>
      <c r="U13" s="119">
        <v>28</v>
      </c>
      <c r="V13" s="122" t="s">
        <v>114</v>
      </c>
      <c r="W13" s="123" t="s">
        <v>28</v>
      </c>
    </row>
    <row r="14" spans="1:23" ht="36" customHeight="1" x14ac:dyDescent="0.25">
      <c r="A14" s="111">
        <v>10</v>
      </c>
      <c r="B14" s="112">
        <v>20050</v>
      </c>
      <c r="C14" s="26" t="s">
        <v>126</v>
      </c>
      <c r="D14" s="48" t="s">
        <v>125</v>
      </c>
      <c r="E14" s="119">
        <v>23</v>
      </c>
      <c r="F14" s="119">
        <v>0</v>
      </c>
      <c r="G14" s="119">
        <v>0</v>
      </c>
      <c r="H14" s="119">
        <v>0</v>
      </c>
      <c r="I14" s="119">
        <v>1</v>
      </c>
      <c r="J14" s="119">
        <v>0</v>
      </c>
      <c r="K14" s="119">
        <v>4</v>
      </c>
      <c r="L14" s="119">
        <v>0</v>
      </c>
      <c r="M14" s="119">
        <v>0</v>
      </c>
      <c r="N14" s="119">
        <v>0</v>
      </c>
      <c r="O14" s="119">
        <v>0</v>
      </c>
      <c r="P14" s="119">
        <v>0</v>
      </c>
      <c r="Q14" s="119">
        <v>0</v>
      </c>
      <c r="R14" s="119">
        <f t="shared" si="0"/>
        <v>0</v>
      </c>
      <c r="S14" s="120"/>
      <c r="T14" s="120">
        <f t="shared" si="1"/>
        <v>0</v>
      </c>
      <c r="U14" s="119">
        <v>28</v>
      </c>
      <c r="V14" s="122" t="s">
        <v>114</v>
      </c>
      <c r="W14" s="123" t="s">
        <v>28</v>
      </c>
    </row>
    <row r="15" spans="1:23" ht="24" customHeight="1" x14ac:dyDescent="0.25">
      <c r="A15" s="111">
        <v>11</v>
      </c>
      <c r="B15" s="112">
        <v>10094</v>
      </c>
      <c r="C15" s="26" t="s">
        <v>127</v>
      </c>
      <c r="D15" s="48" t="s">
        <v>125</v>
      </c>
      <c r="E15" s="119">
        <v>23</v>
      </c>
      <c r="F15" s="119">
        <v>0</v>
      </c>
      <c r="G15" s="119">
        <v>0</v>
      </c>
      <c r="H15" s="119">
        <v>0</v>
      </c>
      <c r="I15" s="119">
        <v>1</v>
      </c>
      <c r="J15" s="119">
        <v>0</v>
      </c>
      <c r="K15" s="119">
        <v>4</v>
      </c>
      <c r="L15" s="119">
        <v>0</v>
      </c>
      <c r="M15" s="119">
        <v>0</v>
      </c>
      <c r="N15" s="119">
        <v>0</v>
      </c>
      <c r="O15" s="119">
        <v>0</v>
      </c>
      <c r="P15" s="119">
        <v>0</v>
      </c>
      <c r="Q15" s="119">
        <v>0</v>
      </c>
      <c r="R15" s="119">
        <f t="shared" si="0"/>
        <v>0</v>
      </c>
      <c r="S15" s="120"/>
      <c r="T15" s="120">
        <f t="shared" si="1"/>
        <v>0</v>
      </c>
      <c r="U15" s="119">
        <v>28</v>
      </c>
      <c r="V15" s="122" t="s">
        <v>114</v>
      </c>
      <c r="W15" s="123" t="s">
        <v>28</v>
      </c>
    </row>
    <row r="16" spans="1:23" ht="40.5" customHeight="1" x14ac:dyDescent="0.25">
      <c r="A16" s="111">
        <v>12</v>
      </c>
      <c r="B16" s="112">
        <v>30037</v>
      </c>
      <c r="C16" s="2" t="s">
        <v>128</v>
      </c>
      <c r="D16" s="48" t="s">
        <v>129</v>
      </c>
      <c r="E16" s="119">
        <v>16</v>
      </c>
      <c r="F16" s="119">
        <v>0</v>
      </c>
      <c r="G16" s="119">
        <v>0</v>
      </c>
      <c r="H16" s="119">
        <v>0</v>
      </c>
      <c r="I16" s="119">
        <v>1</v>
      </c>
      <c r="J16" s="119">
        <v>0</v>
      </c>
      <c r="K16" s="119">
        <v>4</v>
      </c>
      <c r="L16" s="119">
        <v>0</v>
      </c>
      <c r="M16" s="119">
        <v>0</v>
      </c>
      <c r="N16" s="119">
        <v>0</v>
      </c>
      <c r="O16" s="119">
        <v>0</v>
      </c>
      <c r="P16" s="119">
        <v>0</v>
      </c>
      <c r="Q16" s="119">
        <v>0</v>
      </c>
      <c r="R16" s="119">
        <f t="shared" si="0"/>
        <v>0</v>
      </c>
      <c r="S16" s="120"/>
      <c r="T16" s="120">
        <f t="shared" si="1"/>
        <v>0</v>
      </c>
      <c r="U16" s="119">
        <v>21</v>
      </c>
      <c r="V16" s="122"/>
      <c r="W16" s="125"/>
    </row>
    <row r="17" spans="1:23" ht="24" x14ac:dyDescent="0.25">
      <c r="A17" s="111">
        <v>13</v>
      </c>
      <c r="B17" s="112"/>
      <c r="C17" s="68" t="s">
        <v>130</v>
      </c>
      <c r="D17" s="114" t="s">
        <v>131</v>
      </c>
      <c r="E17" s="119">
        <v>23</v>
      </c>
      <c r="F17" s="119">
        <v>0</v>
      </c>
      <c r="G17" s="119">
        <v>0</v>
      </c>
      <c r="H17" s="119">
        <v>0</v>
      </c>
      <c r="I17" s="119">
        <v>1</v>
      </c>
      <c r="J17" s="119">
        <v>0</v>
      </c>
      <c r="K17" s="119">
        <v>4</v>
      </c>
      <c r="L17" s="119">
        <v>0</v>
      </c>
      <c r="M17" s="119">
        <v>0</v>
      </c>
      <c r="N17" s="119">
        <v>0</v>
      </c>
      <c r="O17" s="119">
        <v>0</v>
      </c>
      <c r="P17" s="119">
        <v>0</v>
      </c>
      <c r="Q17" s="119">
        <v>0</v>
      </c>
      <c r="R17" s="119">
        <f t="shared" si="0"/>
        <v>0</v>
      </c>
      <c r="S17" s="120"/>
      <c r="T17" s="120">
        <f t="shared" si="1"/>
        <v>0</v>
      </c>
      <c r="U17" s="67">
        <v>28</v>
      </c>
      <c r="V17" s="122"/>
      <c r="W17" s="125"/>
    </row>
    <row r="18" spans="1:23" ht="36.75" customHeight="1" x14ac:dyDescent="0.25">
      <c r="A18" s="111">
        <v>14</v>
      </c>
      <c r="B18" s="112"/>
      <c r="C18" s="2" t="s">
        <v>132</v>
      </c>
      <c r="D18" s="47" t="s">
        <v>133</v>
      </c>
      <c r="E18" s="119">
        <v>23</v>
      </c>
      <c r="F18" s="119">
        <v>0</v>
      </c>
      <c r="G18" s="119">
        <v>1</v>
      </c>
      <c r="H18" s="119">
        <v>0</v>
      </c>
      <c r="I18" s="119">
        <v>1</v>
      </c>
      <c r="J18" s="119">
        <v>0</v>
      </c>
      <c r="K18" s="119">
        <v>4</v>
      </c>
      <c r="L18" s="119">
        <v>0</v>
      </c>
      <c r="M18" s="119">
        <v>0</v>
      </c>
      <c r="N18" s="119">
        <v>0</v>
      </c>
      <c r="O18" s="119">
        <v>0</v>
      </c>
      <c r="P18" s="119">
        <v>0</v>
      </c>
      <c r="Q18" s="119">
        <v>0</v>
      </c>
      <c r="R18" s="119">
        <f>SUM(M18:Q18)</f>
        <v>0</v>
      </c>
      <c r="S18" s="120"/>
      <c r="T18" s="120">
        <f>SUM(F18,G18)</f>
        <v>1</v>
      </c>
      <c r="U18" s="119">
        <v>27</v>
      </c>
      <c r="V18" s="126"/>
      <c r="W18" s="60" t="s">
        <v>134</v>
      </c>
    </row>
    <row r="19" spans="1:23" ht="20.25" customHeight="1" x14ac:dyDescent="0.25">
      <c r="A19" s="111">
        <v>15</v>
      </c>
      <c r="B19" s="112"/>
      <c r="C19" s="68" t="s">
        <v>135</v>
      </c>
      <c r="D19" s="114" t="s">
        <v>136</v>
      </c>
      <c r="E19" s="119">
        <v>23</v>
      </c>
      <c r="F19" s="119">
        <v>0</v>
      </c>
      <c r="G19" s="119">
        <v>0</v>
      </c>
      <c r="H19" s="119">
        <v>0</v>
      </c>
      <c r="I19" s="119">
        <v>1</v>
      </c>
      <c r="J19" s="119">
        <v>0</v>
      </c>
      <c r="K19" s="119">
        <v>4</v>
      </c>
      <c r="L19" s="119">
        <v>0</v>
      </c>
      <c r="M19" s="119">
        <v>0</v>
      </c>
      <c r="N19" s="119">
        <v>0</v>
      </c>
      <c r="O19" s="119">
        <v>0</v>
      </c>
      <c r="P19" s="119">
        <v>0</v>
      </c>
      <c r="Q19" s="119">
        <v>0</v>
      </c>
      <c r="R19" s="119">
        <f t="shared" si="0"/>
        <v>0</v>
      </c>
      <c r="S19" s="120"/>
      <c r="T19" s="120">
        <f t="shared" si="1"/>
        <v>0</v>
      </c>
      <c r="U19" s="119">
        <v>28</v>
      </c>
      <c r="V19" s="122"/>
      <c r="W19" s="125"/>
    </row>
    <row r="20" spans="1:23" ht="35.25" customHeight="1" x14ac:dyDescent="0.25">
      <c r="A20" s="111">
        <v>16</v>
      </c>
      <c r="B20" s="115"/>
      <c r="C20" s="2" t="s">
        <v>137</v>
      </c>
      <c r="D20" s="47" t="s">
        <v>138</v>
      </c>
      <c r="E20" s="119">
        <v>23</v>
      </c>
      <c r="F20" s="119">
        <v>0</v>
      </c>
      <c r="G20" s="119">
        <v>0</v>
      </c>
      <c r="H20" s="119">
        <v>0</v>
      </c>
      <c r="I20" s="119">
        <v>1</v>
      </c>
      <c r="J20" s="119">
        <v>0</v>
      </c>
      <c r="K20" s="119">
        <v>4</v>
      </c>
      <c r="L20" s="119">
        <v>0</v>
      </c>
      <c r="M20" s="119">
        <v>0</v>
      </c>
      <c r="N20" s="119">
        <v>0</v>
      </c>
      <c r="O20" s="119">
        <v>0</v>
      </c>
      <c r="P20" s="119">
        <v>0</v>
      </c>
      <c r="Q20" s="119">
        <v>0</v>
      </c>
      <c r="R20" s="119">
        <f t="shared" si="0"/>
        <v>0</v>
      </c>
      <c r="S20" s="120"/>
      <c r="T20" s="120">
        <f t="shared" si="1"/>
        <v>0</v>
      </c>
      <c r="U20" s="119">
        <v>28</v>
      </c>
      <c r="V20" s="127"/>
      <c r="W20" s="67"/>
    </row>
    <row r="21" spans="1:23" ht="24.75" customHeight="1" x14ac:dyDescent="0.25">
      <c r="A21" s="111">
        <v>17</v>
      </c>
      <c r="B21" s="115"/>
      <c r="C21" s="30" t="s">
        <v>139</v>
      </c>
      <c r="D21" s="114" t="s">
        <v>140</v>
      </c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  <c r="S21" s="120"/>
      <c r="T21" s="120"/>
      <c r="U21" s="119"/>
      <c r="V21" s="127"/>
      <c r="W21" s="60" t="s">
        <v>141</v>
      </c>
    </row>
    <row r="22" spans="1:23" ht="23.25" customHeight="1" x14ac:dyDescent="0.25">
      <c r="A22" s="111">
        <v>18</v>
      </c>
      <c r="B22" s="115"/>
      <c r="C22" s="26" t="s">
        <v>142</v>
      </c>
      <c r="D22" s="48" t="s">
        <v>116</v>
      </c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119"/>
      <c r="S22" s="120"/>
      <c r="T22" s="120"/>
      <c r="U22" s="119"/>
      <c r="V22" s="122"/>
      <c r="W22" s="60" t="s">
        <v>141</v>
      </c>
    </row>
    <row r="23" spans="1:23" ht="22.5" customHeight="1" x14ac:dyDescent="0.25">
      <c r="A23" s="111">
        <v>19</v>
      </c>
      <c r="B23" s="115"/>
      <c r="C23" s="26" t="s">
        <v>143</v>
      </c>
      <c r="D23" s="48" t="s">
        <v>144</v>
      </c>
      <c r="E23" s="119"/>
      <c r="F23" s="119"/>
      <c r="G23" s="119"/>
      <c r="H23" s="119"/>
      <c r="I23" s="119"/>
      <c r="J23" s="119"/>
      <c r="K23" s="119"/>
      <c r="L23" s="119"/>
      <c r="M23" s="119"/>
      <c r="N23" s="119"/>
      <c r="O23" s="119"/>
      <c r="P23" s="119"/>
      <c r="Q23" s="119"/>
      <c r="R23" s="119"/>
      <c r="S23" s="120"/>
      <c r="T23" s="120"/>
      <c r="U23" s="119"/>
      <c r="V23" s="122"/>
      <c r="W23" s="60" t="s">
        <v>141</v>
      </c>
    </row>
    <row r="24" spans="1:23" ht="24" x14ac:dyDescent="0.25">
      <c r="A24" s="111">
        <v>20</v>
      </c>
      <c r="B24" s="112">
        <v>60015</v>
      </c>
      <c r="C24" s="26" t="s">
        <v>145</v>
      </c>
      <c r="D24" s="48" t="s">
        <v>146</v>
      </c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19"/>
      <c r="S24" s="120"/>
      <c r="T24" s="120"/>
      <c r="U24" s="119"/>
      <c r="V24" s="122"/>
      <c r="W24" s="60" t="s">
        <v>141</v>
      </c>
    </row>
    <row r="25" spans="1:23" ht="24" x14ac:dyDescent="0.25">
      <c r="A25" s="111">
        <v>21</v>
      </c>
      <c r="B25" s="112">
        <v>60028</v>
      </c>
      <c r="C25" s="26" t="s">
        <v>147</v>
      </c>
      <c r="D25" s="48" t="s">
        <v>125</v>
      </c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119"/>
      <c r="S25" s="120"/>
      <c r="T25" s="120"/>
      <c r="U25" s="119"/>
      <c r="V25" s="122"/>
      <c r="W25" s="60" t="s">
        <v>141</v>
      </c>
    </row>
    <row r="26" spans="1:23" ht="24" x14ac:dyDescent="0.25">
      <c r="A26" s="111">
        <v>22</v>
      </c>
      <c r="B26" s="112">
        <v>20049</v>
      </c>
      <c r="C26" s="26" t="s">
        <v>148</v>
      </c>
      <c r="D26" s="48" t="s">
        <v>120</v>
      </c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119"/>
      <c r="S26" s="120"/>
      <c r="T26" s="120"/>
      <c r="U26" s="119"/>
      <c r="V26" s="122"/>
      <c r="W26" s="60" t="s">
        <v>141</v>
      </c>
    </row>
    <row r="27" spans="1:23" ht="24" x14ac:dyDescent="0.25">
      <c r="A27" s="111">
        <v>23</v>
      </c>
      <c r="B27" s="112">
        <v>60028</v>
      </c>
      <c r="C27" s="26" t="s">
        <v>149</v>
      </c>
      <c r="D27" s="48" t="s">
        <v>150</v>
      </c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19"/>
      <c r="Q27" s="119"/>
      <c r="R27" s="119"/>
      <c r="S27" s="120"/>
      <c r="T27" s="120"/>
      <c r="U27" s="119"/>
      <c r="V27" s="122"/>
      <c r="W27" s="60" t="s">
        <v>141</v>
      </c>
    </row>
    <row r="28" spans="1:23" ht="23.25" customHeight="1" x14ac:dyDescent="0.25">
      <c r="A28" s="111">
        <v>24</v>
      </c>
      <c r="B28" s="115"/>
      <c r="C28" s="26" t="s">
        <v>151</v>
      </c>
      <c r="D28" s="48" t="s">
        <v>150</v>
      </c>
      <c r="E28" s="119"/>
      <c r="F28" s="128"/>
      <c r="G28" s="128"/>
      <c r="H28" s="128"/>
      <c r="I28" s="119"/>
      <c r="J28" s="128"/>
      <c r="K28" s="119"/>
      <c r="L28" s="128"/>
      <c r="M28" s="128"/>
      <c r="N28" s="128"/>
      <c r="O28" s="128"/>
      <c r="P28" s="128"/>
      <c r="Q28" s="128"/>
      <c r="R28" s="128"/>
      <c r="S28" s="128"/>
      <c r="T28" s="128"/>
      <c r="U28" s="119"/>
      <c r="V28" s="122"/>
      <c r="W28" s="60" t="s">
        <v>141</v>
      </c>
    </row>
    <row r="29" spans="1:23" ht="26.25" customHeight="1" x14ac:dyDescent="0.25">
      <c r="A29" s="111"/>
      <c r="B29" s="115"/>
      <c r="C29" s="26" t="s">
        <v>152</v>
      </c>
      <c r="D29" s="48" t="s">
        <v>153</v>
      </c>
      <c r="E29" s="119"/>
      <c r="F29" s="128"/>
      <c r="G29" s="128"/>
      <c r="H29" s="128"/>
      <c r="I29" s="119"/>
      <c r="J29" s="128"/>
      <c r="K29" s="119"/>
      <c r="L29" s="128"/>
      <c r="M29" s="128"/>
      <c r="N29" s="128"/>
      <c r="O29" s="128"/>
      <c r="P29" s="128"/>
      <c r="Q29" s="128"/>
      <c r="R29" s="128"/>
      <c r="S29" s="128"/>
      <c r="T29" s="128"/>
      <c r="U29" s="119"/>
      <c r="V29" s="122"/>
      <c r="W29" s="60" t="s">
        <v>141</v>
      </c>
    </row>
    <row r="30" spans="1:23" ht="24.75" customHeight="1" x14ac:dyDescent="0.25">
      <c r="A30" s="111">
        <v>26</v>
      </c>
      <c r="B30" s="115"/>
      <c r="C30" s="26" t="s">
        <v>154</v>
      </c>
      <c r="D30" s="48" t="s">
        <v>153</v>
      </c>
      <c r="E30" s="119"/>
      <c r="F30" s="128"/>
      <c r="G30" s="128"/>
      <c r="H30" s="128"/>
      <c r="I30" s="119"/>
      <c r="J30" s="128"/>
      <c r="K30" s="119"/>
      <c r="L30" s="128"/>
      <c r="M30" s="128"/>
      <c r="N30" s="128"/>
      <c r="O30" s="128"/>
      <c r="P30" s="128"/>
      <c r="Q30" s="128"/>
      <c r="R30" s="128"/>
      <c r="S30" s="128"/>
      <c r="T30" s="128"/>
      <c r="U30" s="119"/>
      <c r="V30" s="122"/>
      <c r="W30" s="60" t="s">
        <v>141</v>
      </c>
    </row>
    <row r="31" spans="1:23" ht="24.75" customHeight="1" x14ac:dyDescent="0.25">
      <c r="A31" s="111">
        <v>27</v>
      </c>
      <c r="B31" s="115"/>
      <c r="C31" s="26" t="s">
        <v>155</v>
      </c>
      <c r="D31" s="48" t="s">
        <v>156</v>
      </c>
      <c r="E31" s="119"/>
      <c r="F31" s="128"/>
      <c r="G31" s="128"/>
      <c r="H31" s="128"/>
      <c r="I31" s="119"/>
      <c r="J31" s="128"/>
      <c r="K31" s="119"/>
      <c r="L31" s="128"/>
      <c r="M31" s="128"/>
      <c r="N31" s="128"/>
      <c r="O31" s="128"/>
      <c r="P31" s="128"/>
      <c r="Q31" s="128"/>
      <c r="R31" s="128"/>
      <c r="S31" s="128"/>
      <c r="T31" s="128"/>
      <c r="U31" s="119"/>
      <c r="V31" s="122"/>
      <c r="W31" s="60" t="s">
        <v>141</v>
      </c>
    </row>
    <row r="32" spans="1:23" ht="24.75" customHeight="1" x14ac:dyDescent="0.25">
      <c r="A32" s="111">
        <v>28</v>
      </c>
      <c r="B32" s="115"/>
      <c r="C32" s="26" t="s">
        <v>157</v>
      </c>
      <c r="D32" s="48" t="s">
        <v>158</v>
      </c>
      <c r="E32" s="119"/>
      <c r="F32" s="128"/>
      <c r="G32" s="128"/>
      <c r="H32" s="128"/>
      <c r="I32" s="119"/>
      <c r="J32" s="128"/>
      <c r="K32" s="119"/>
      <c r="L32" s="128"/>
      <c r="M32" s="128"/>
      <c r="N32" s="128"/>
      <c r="O32" s="128"/>
      <c r="P32" s="128"/>
      <c r="Q32" s="128"/>
      <c r="R32" s="128"/>
      <c r="S32" s="128"/>
      <c r="T32" s="128"/>
      <c r="U32" s="119"/>
      <c r="V32" s="122"/>
      <c r="W32" s="60" t="s">
        <v>141</v>
      </c>
    </row>
    <row r="33" spans="1:23" ht="32.25" customHeight="1" x14ac:dyDescent="0.25">
      <c r="A33" s="111">
        <v>29</v>
      </c>
      <c r="B33" s="115"/>
      <c r="C33" s="26" t="s">
        <v>159</v>
      </c>
      <c r="D33" s="48" t="s">
        <v>160</v>
      </c>
      <c r="E33" s="119"/>
      <c r="F33" s="128"/>
      <c r="G33" s="128"/>
      <c r="H33" s="128"/>
      <c r="I33" s="119"/>
      <c r="J33" s="128"/>
      <c r="K33" s="119"/>
      <c r="L33" s="128"/>
      <c r="M33" s="128"/>
      <c r="N33" s="128"/>
      <c r="O33" s="128"/>
      <c r="P33" s="128"/>
      <c r="Q33" s="128"/>
      <c r="R33" s="128"/>
      <c r="S33" s="128"/>
      <c r="T33" s="128"/>
      <c r="U33" s="119"/>
      <c r="V33" s="122"/>
      <c r="W33" s="60" t="s">
        <v>141</v>
      </c>
    </row>
    <row r="34" spans="1:23" ht="21" customHeight="1" thickBot="1" x14ac:dyDescent="0.3">
      <c r="A34" s="116"/>
      <c r="B34" s="117"/>
      <c r="C34" s="33"/>
      <c r="D34" s="118"/>
      <c r="E34" s="129"/>
      <c r="F34" s="130"/>
      <c r="G34" s="130"/>
      <c r="H34" s="130"/>
      <c r="I34" s="129"/>
      <c r="J34" s="130"/>
      <c r="K34" s="129"/>
      <c r="L34" s="130"/>
      <c r="M34" s="130"/>
      <c r="N34" s="130"/>
      <c r="O34" s="130"/>
      <c r="P34" s="130"/>
      <c r="Q34" s="130"/>
      <c r="R34" s="130"/>
      <c r="S34" s="130"/>
      <c r="T34" s="130"/>
      <c r="U34" s="129"/>
      <c r="V34" s="131"/>
      <c r="W34" s="125"/>
    </row>
    <row r="35" spans="1:23" ht="32.25" customHeight="1" thickBot="1" x14ac:dyDescent="0.3">
      <c r="A35" s="368" t="s">
        <v>58</v>
      </c>
      <c r="B35" s="369"/>
      <c r="C35" s="369"/>
      <c r="D35" s="370" t="s">
        <v>59</v>
      </c>
      <c r="E35" s="371"/>
      <c r="F35" s="371"/>
      <c r="G35" s="371"/>
      <c r="H35" s="371"/>
      <c r="I35" s="371"/>
      <c r="J35" s="371"/>
      <c r="K35" s="371"/>
      <c r="L35" s="371"/>
      <c r="M35" s="371"/>
      <c r="N35" s="371"/>
      <c r="O35" s="371"/>
      <c r="P35" s="371"/>
      <c r="Q35" s="371"/>
      <c r="R35" s="371"/>
      <c r="S35" s="371"/>
      <c r="T35" s="371"/>
      <c r="U35" s="371"/>
      <c r="V35" s="395"/>
      <c r="W35" s="21"/>
    </row>
  </sheetData>
  <mergeCells count="7">
    <mergeCell ref="W4:W6"/>
    <mergeCell ref="S4:U4"/>
    <mergeCell ref="A35:C35"/>
    <mergeCell ref="D35:V35"/>
    <mergeCell ref="A1:U1"/>
    <mergeCell ref="A2:U2"/>
    <mergeCell ref="A3:U3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9"/>
  <sheetViews>
    <sheetView tabSelected="1" topLeftCell="A76" zoomScale="112" zoomScaleNormal="112" workbookViewId="0">
      <selection activeCell="V85" sqref="V85"/>
    </sheetView>
  </sheetViews>
  <sheetFormatPr defaultRowHeight="21" x14ac:dyDescent="0.35"/>
  <cols>
    <col min="1" max="1" width="2.7109375" style="173" customWidth="1"/>
    <col min="2" max="2" width="1.7109375" style="173" customWidth="1"/>
    <col min="3" max="3" width="32.85546875" style="173" customWidth="1"/>
    <col min="4" max="4" width="17.5703125" style="173" customWidth="1"/>
    <col min="5" max="5" width="3.5703125" style="173" customWidth="1"/>
    <col min="6" max="6" width="3.28515625" style="173" customWidth="1"/>
    <col min="7" max="7" width="3.140625" style="173" customWidth="1"/>
    <col min="8" max="8" width="2.85546875" style="173" customWidth="1"/>
    <col min="9" max="9" width="3" style="173" customWidth="1"/>
    <col min="10" max="10" width="3.42578125" style="173" customWidth="1"/>
    <col min="11" max="11" width="2.28515625" style="173" customWidth="1"/>
    <col min="12" max="12" width="3.140625" style="173" customWidth="1"/>
    <col min="13" max="13" width="2.7109375" style="173" customWidth="1"/>
    <col min="14" max="14" width="3.140625" style="173" customWidth="1"/>
    <col min="15" max="15" width="2" style="173" customWidth="1"/>
    <col min="16" max="16" width="3.140625" style="173" customWidth="1"/>
    <col min="17" max="17" width="3.28515625" style="173" customWidth="1"/>
    <col min="18" max="18" width="6.85546875" style="173" customWidth="1"/>
    <col min="19" max="19" width="1.7109375" style="173" customWidth="1"/>
    <col min="20" max="20" width="3.140625" style="173" customWidth="1"/>
    <col min="21" max="21" width="4" style="173" customWidth="1"/>
    <col min="22" max="22" width="6.85546875" style="173" customWidth="1"/>
    <col min="23" max="23" width="5.5703125" style="173" customWidth="1"/>
    <col min="24" max="24" width="4.42578125" style="173" customWidth="1"/>
    <col min="25" max="16384" width="9.140625" style="173"/>
  </cols>
  <sheetData>
    <row r="1" spans="1:24" ht="21.75" thickBot="1" x14ac:dyDescent="0.4">
      <c r="A1" s="378" t="s">
        <v>0</v>
      </c>
      <c r="B1" s="379"/>
      <c r="C1" s="379"/>
      <c r="D1" s="379"/>
      <c r="E1" s="379"/>
      <c r="F1" s="379"/>
      <c r="G1" s="379"/>
      <c r="H1" s="379"/>
      <c r="I1" s="379"/>
      <c r="J1" s="379"/>
      <c r="K1" s="379"/>
      <c r="L1" s="379"/>
      <c r="M1" s="379"/>
      <c r="N1" s="379"/>
      <c r="O1" s="379"/>
      <c r="P1" s="379"/>
      <c r="Q1" s="379"/>
      <c r="R1" s="379"/>
      <c r="S1" s="379"/>
      <c r="T1" s="379"/>
      <c r="U1" s="380"/>
    </row>
    <row r="2" spans="1:24" ht="21" customHeight="1" x14ac:dyDescent="0.35">
      <c r="A2" s="381" t="s">
        <v>452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402"/>
      <c r="V2" s="399" t="s">
        <v>3</v>
      </c>
      <c r="W2" s="399" t="s">
        <v>60</v>
      </c>
      <c r="X2" s="78"/>
    </row>
    <row r="3" spans="1:24" ht="21" customHeight="1" x14ac:dyDescent="0.35">
      <c r="A3" s="403" t="s">
        <v>451</v>
      </c>
      <c r="B3" s="404"/>
      <c r="C3" s="404"/>
      <c r="D3" s="404"/>
      <c r="E3" s="404"/>
      <c r="F3" s="404"/>
      <c r="G3" s="404"/>
      <c r="H3" s="404"/>
      <c r="I3" s="404"/>
      <c r="J3" s="404"/>
      <c r="K3" s="404"/>
      <c r="L3" s="404"/>
      <c r="M3" s="404"/>
      <c r="N3" s="404"/>
      <c r="O3" s="404"/>
      <c r="P3" s="404"/>
      <c r="Q3" s="404"/>
      <c r="R3" s="404"/>
      <c r="S3" s="404"/>
      <c r="T3" s="404"/>
      <c r="U3" s="405"/>
      <c r="V3" s="400"/>
      <c r="W3" s="400"/>
      <c r="X3" s="78"/>
    </row>
    <row r="4" spans="1:24" ht="23.25" customHeight="1" x14ac:dyDescent="0.35">
      <c r="A4" s="179"/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400"/>
      <c r="W4" s="400"/>
      <c r="X4" s="78"/>
    </row>
    <row r="5" spans="1:24" ht="75.75" customHeight="1" x14ac:dyDescent="0.35">
      <c r="A5" s="219" t="s">
        <v>5</v>
      </c>
      <c r="B5" s="219" t="s">
        <v>6</v>
      </c>
      <c r="C5" s="195" t="s">
        <v>7</v>
      </c>
      <c r="D5" s="195" t="s">
        <v>8</v>
      </c>
      <c r="E5" s="195" t="s">
        <v>9</v>
      </c>
      <c r="F5" s="195" t="s">
        <v>10</v>
      </c>
      <c r="G5" s="195" t="s">
        <v>11</v>
      </c>
      <c r="H5" s="195" t="s">
        <v>12</v>
      </c>
      <c r="I5" s="195" t="s">
        <v>13</v>
      </c>
      <c r="J5" s="195" t="s">
        <v>14</v>
      </c>
      <c r="K5" s="195" t="s">
        <v>15</v>
      </c>
      <c r="L5" s="195" t="s">
        <v>16</v>
      </c>
      <c r="M5" s="195" t="s">
        <v>17</v>
      </c>
      <c r="N5" s="195" t="s">
        <v>18</v>
      </c>
      <c r="O5" s="195" t="s">
        <v>19</v>
      </c>
      <c r="P5" s="195" t="s">
        <v>20</v>
      </c>
      <c r="Q5" s="195" t="s">
        <v>21</v>
      </c>
      <c r="R5" s="195" t="s">
        <v>22</v>
      </c>
      <c r="S5" s="406" t="s">
        <v>23</v>
      </c>
      <c r="T5" s="407"/>
      <c r="U5" s="408"/>
      <c r="V5" s="401"/>
      <c r="W5" s="401"/>
      <c r="X5" s="198"/>
    </row>
    <row r="6" spans="1:24" ht="21.75" customHeight="1" x14ac:dyDescent="0.35">
      <c r="A6" s="196">
        <v>1</v>
      </c>
      <c r="B6" s="236"/>
      <c r="C6" s="196" t="s">
        <v>323</v>
      </c>
      <c r="D6" s="196" t="s">
        <v>164</v>
      </c>
      <c r="E6" s="44">
        <v>20</v>
      </c>
      <c r="F6" s="44">
        <v>0</v>
      </c>
      <c r="G6" s="44">
        <v>0</v>
      </c>
      <c r="H6" s="44">
        <v>0</v>
      </c>
      <c r="I6" s="44">
        <v>2</v>
      </c>
      <c r="J6" s="44">
        <v>0</v>
      </c>
      <c r="K6" s="44">
        <v>4</v>
      </c>
      <c r="L6" s="44">
        <v>0</v>
      </c>
      <c r="M6" s="44">
        <v>2</v>
      </c>
      <c r="N6" s="44">
        <v>2</v>
      </c>
      <c r="O6" s="44">
        <v>0</v>
      </c>
      <c r="P6" s="44">
        <v>0</v>
      </c>
      <c r="Q6" s="44">
        <v>0</v>
      </c>
      <c r="R6" s="45">
        <f t="shared" ref="R6" si="0">SUM(M6:Q6)</f>
        <v>4</v>
      </c>
      <c r="S6" s="196"/>
      <c r="T6" s="196"/>
      <c r="U6" s="196">
        <v>30</v>
      </c>
      <c r="V6" s="180"/>
      <c r="W6" s="199"/>
      <c r="X6" s="123"/>
    </row>
    <row r="7" spans="1:24" ht="24" customHeight="1" x14ac:dyDescent="0.35">
      <c r="A7" s="195">
        <v>2</v>
      </c>
      <c r="B7" s="195"/>
      <c r="C7" s="195" t="s">
        <v>324</v>
      </c>
      <c r="D7" s="195" t="s">
        <v>325</v>
      </c>
      <c r="E7" s="44">
        <v>24</v>
      </c>
      <c r="F7" s="44">
        <v>0</v>
      </c>
      <c r="G7" s="44">
        <v>0</v>
      </c>
      <c r="H7" s="44">
        <v>0</v>
      </c>
      <c r="I7" s="44">
        <v>2</v>
      </c>
      <c r="J7" s="44">
        <v>0</v>
      </c>
      <c r="K7" s="44">
        <v>4</v>
      </c>
      <c r="L7" s="44">
        <v>0</v>
      </c>
      <c r="M7" s="44">
        <v>0</v>
      </c>
      <c r="N7" s="44">
        <v>0</v>
      </c>
      <c r="O7" s="44">
        <v>0</v>
      </c>
      <c r="P7" s="44">
        <v>0</v>
      </c>
      <c r="Q7" s="44">
        <v>0</v>
      </c>
      <c r="R7" s="45">
        <f t="shared" ref="R7:R8" si="1">SUM(M7:Q7)</f>
        <v>0</v>
      </c>
      <c r="S7" s="46"/>
      <c r="T7" s="46">
        <f t="shared" ref="T7:T8" si="2">SUM(F7,G7)</f>
        <v>0</v>
      </c>
      <c r="U7" s="45">
        <v>30</v>
      </c>
      <c r="V7" s="197" t="s">
        <v>114</v>
      </c>
      <c r="W7" s="161"/>
      <c r="X7" s="123"/>
    </row>
    <row r="8" spans="1:24" ht="21" customHeight="1" x14ac:dyDescent="0.35">
      <c r="A8" s="212">
        <v>3</v>
      </c>
      <c r="B8" s="212"/>
      <c r="C8" s="213" t="s">
        <v>326</v>
      </c>
      <c r="D8" s="213" t="s">
        <v>325</v>
      </c>
      <c r="E8" s="44">
        <v>24</v>
      </c>
      <c r="F8" s="44">
        <v>0</v>
      </c>
      <c r="G8" s="44">
        <v>0</v>
      </c>
      <c r="H8" s="44">
        <v>0</v>
      </c>
      <c r="I8" s="44">
        <v>2</v>
      </c>
      <c r="J8" s="44">
        <v>0</v>
      </c>
      <c r="K8" s="44">
        <v>4</v>
      </c>
      <c r="L8" s="44">
        <v>0</v>
      </c>
      <c r="M8" s="44">
        <v>0</v>
      </c>
      <c r="N8" s="44">
        <v>0</v>
      </c>
      <c r="O8" s="44">
        <v>0</v>
      </c>
      <c r="P8" s="44">
        <v>0</v>
      </c>
      <c r="Q8" s="44">
        <v>0</v>
      </c>
      <c r="R8" s="45">
        <f t="shared" si="1"/>
        <v>0</v>
      </c>
      <c r="S8" s="46"/>
      <c r="T8" s="46">
        <f t="shared" si="2"/>
        <v>0</v>
      </c>
      <c r="U8" s="45">
        <v>30</v>
      </c>
      <c r="V8" s="182" t="s">
        <v>114</v>
      </c>
      <c r="W8" s="161"/>
      <c r="X8" s="123"/>
    </row>
    <row r="9" spans="1:24" ht="30.75" customHeight="1" x14ac:dyDescent="0.35">
      <c r="A9" s="212">
        <v>4</v>
      </c>
      <c r="B9" s="211"/>
      <c r="C9" s="213" t="s">
        <v>327</v>
      </c>
      <c r="D9" s="213" t="s">
        <v>328</v>
      </c>
      <c r="E9" s="44">
        <v>22</v>
      </c>
      <c r="F9" s="44">
        <v>0</v>
      </c>
      <c r="G9" s="44">
        <v>0</v>
      </c>
      <c r="H9" s="44">
        <v>0</v>
      </c>
      <c r="I9" s="44">
        <v>2</v>
      </c>
      <c r="J9" s="44">
        <v>0</v>
      </c>
      <c r="K9" s="44">
        <v>4</v>
      </c>
      <c r="L9" s="44">
        <v>0</v>
      </c>
      <c r="M9" s="44">
        <v>0</v>
      </c>
      <c r="N9" s="44">
        <v>0</v>
      </c>
      <c r="O9" s="44">
        <v>0</v>
      </c>
      <c r="P9" s="44">
        <v>0</v>
      </c>
      <c r="Q9" s="44">
        <v>2</v>
      </c>
      <c r="R9" s="45">
        <f t="shared" ref="R9" si="3">SUM(M9:Q9)</f>
        <v>2</v>
      </c>
      <c r="S9" s="46"/>
      <c r="T9" s="46">
        <f t="shared" ref="T9" si="4">SUM(F9,G9)</f>
        <v>0</v>
      </c>
      <c r="U9" s="45">
        <v>30</v>
      </c>
      <c r="V9" s="182"/>
      <c r="W9" s="161"/>
      <c r="X9" s="123"/>
    </row>
    <row r="10" spans="1:24" ht="34.5" customHeight="1" x14ac:dyDescent="0.35">
      <c r="A10" s="212">
        <v>5</v>
      </c>
      <c r="B10" s="212"/>
      <c r="C10" s="213" t="s">
        <v>329</v>
      </c>
      <c r="D10" s="213" t="s">
        <v>330</v>
      </c>
      <c r="E10" s="44">
        <v>24</v>
      </c>
      <c r="F10" s="44">
        <v>0</v>
      </c>
      <c r="G10" s="44">
        <v>0</v>
      </c>
      <c r="H10" s="44">
        <v>0</v>
      </c>
      <c r="I10" s="44">
        <v>2</v>
      </c>
      <c r="J10" s="44">
        <v>0</v>
      </c>
      <c r="K10" s="44">
        <v>4</v>
      </c>
      <c r="L10" s="44">
        <v>0</v>
      </c>
      <c r="M10" s="44">
        <v>0</v>
      </c>
      <c r="N10" s="44">
        <v>0</v>
      </c>
      <c r="O10" s="44">
        <v>0</v>
      </c>
      <c r="P10" s="44">
        <v>0</v>
      </c>
      <c r="Q10" s="44">
        <v>0</v>
      </c>
      <c r="R10" s="45">
        <f t="shared" ref="R10" si="5">SUM(M10:Q10)</f>
        <v>0</v>
      </c>
      <c r="S10" s="46"/>
      <c r="T10" s="46">
        <f t="shared" ref="T10" si="6">SUM(F10,G10)</f>
        <v>0</v>
      </c>
      <c r="U10" s="45">
        <v>30</v>
      </c>
      <c r="V10" s="182"/>
      <c r="W10" s="78"/>
      <c r="X10" s="123"/>
    </row>
    <row r="11" spans="1:24" ht="30.75" customHeight="1" x14ac:dyDescent="0.35">
      <c r="A11" s="237">
        <v>6</v>
      </c>
      <c r="B11" s="303"/>
      <c r="C11" s="213" t="s">
        <v>331</v>
      </c>
      <c r="D11" s="213" t="s">
        <v>330</v>
      </c>
      <c r="E11" s="44">
        <v>24</v>
      </c>
      <c r="F11" s="44">
        <v>0</v>
      </c>
      <c r="G11" s="44">
        <v>0</v>
      </c>
      <c r="H11" s="44">
        <v>0</v>
      </c>
      <c r="I11" s="44">
        <v>2</v>
      </c>
      <c r="J11" s="44">
        <v>0</v>
      </c>
      <c r="K11" s="44">
        <v>4</v>
      </c>
      <c r="L11" s="44">
        <v>0</v>
      </c>
      <c r="M11" s="44">
        <v>0</v>
      </c>
      <c r="N11" s="44">
        <v>0</v>
      </c>
      <c r="O11" s="44">
        <v>0</v>
      </c>
      <c r="P11" s="44">
        <v>0</v>
      </c>
      <c r="Q11" s="44">
        <v>0</v>
      </c>
      <c r="R11" s="45">
        <f t="shared" ref="R11" si="7">SUM(M11:Q11)</f>
        <v>0</v>
      </c>
      <c r="S11" s="46"/>
      <c r="T11" s="46">
        <f t="shared" ref="T11" si="8">SUM(F11,G11)</f>
        <v>0</v>
      </c>
      <c r="U11" s="45">
        <v>30</v>
      </c>
      <c r="V11" s="182"/>
      <c r="W11" s="200"/>
      <c r="X11" s="123"/>
    </row>
    <row r="12" spans="1:24" ht="22.5" customHeight="1" x14ac:dyDescent="0.35">
      <c r="A12" s="212">
        <v>7</v>
      </c>
      <c r="B12" s="212"/>
      <c r="C12" s="213" t="s">
        <v>332</v>
      </c>
      <c r="D12" s="213" t="s">
        <v>333</v>
      </c>
      <c r="E12" s="44">
        <v>24</v>
      </c>
      <c r="F12" s="44">
        <v>0</v>
      </c>
      <c r="G12" s="44">
        <v>0</v>
      </c>
      <c r="H12" s="44">
        <v>0</v>
      </c>
      <c r="I12" s="44">
        <v>2</v>
      </c>
      <c r="J12" s="44">
        <v>0</v>
      </c>
      <c r="K12" s="44">
        <v>4</v>
      </c>
      <c r="L12" s="44">
        <v>0</v>
      </c>
      <c r="M12" s="44">
        <v>0</v>
      </c>
      <c r="N12" s="44">
        <v>0</v>
      </c>
      <c r="O12" s="44">
        <v>0</v>
      </c>
      <c r="P12" s="44">
        <v>0</v>
      </c>
      <c r="Q12" s="44">
        <v>0</v>
      </c>
      <c r="R12" s="45">
        <f t="shared" ref="R12" si="9">SUM(M12:Q12)</f>
        <v>0</v>
      </c>
      <c r="S12" s="46"/>
      <c r="T12" s="46">
        <f t="shared" ref="T12" si="10">SUM(F12,G12)</f>
        <v>0</v>
      </c>
      <c r="U12" s="45">
        <v>30</v>
      </c>
      <c r="V12" s="182"/>
      <c r="W12" s="161"/>
      <c r="X12" s="123"/>
    </row>
    <row r="13" spans="1:24" ht="21" customHeight="1" x14ac:dyDescent="0.35">
      <c r="A13" s="212">
        <v>8</v>
      </c>
      <c r="B13" s="212"/>
      <c r="C13" s="213" t="s">
        <v>334</v>
      </c>
      <c r="D13" s="213" t="s">
        <v>335</v>
      </c>
      <c r="E13" s="44">
        <v>24</v>
      </c>
      <c r="F13" s="44">
        <v>0</v>
      </c>
      <c r="G13" s="44">
        <v>0</v>
      </c>
      <c r="H13" s="44">
        <v>0</v>
      </c>
      <c r="I13" s="44">
        <v>2</v>
      </c>
      <c r="J13" s="44">
        <v>0</v>
      </c>
      <c r="K13" s="44">
        <v>4</v>
      </c>
      <c r="L13" s="44">
        <v>0</v>
      </c>
      <c r="M13" s="44">
        <v>0</v>
      </c>
      <c r="N13" s="44">
        <v>0</v>
      </c>
      <c r="O13" s="44">
        <v>0</v>
      </c>
      <c r="P13" s="44">
        <v>0</v>
      </c>
      <c r="Q13" s="44">
        <v>0</v>
      </c>
      <c r="R13" s="45">
        <f t="shared" ref="R13:R15" si="11">SUM(M13:Q13)</f>
        <v>0</v>
      </c>
      <c r="S13" s="46"/>
      <c r="T13" s="46">
        <f t="shared" ref="T13:T15" si="12">SUM(F13,G13)</f>
        <v>0</v>
      </c>
      <c r="U13" s="45">
        <v>30</v>
      </c>
      <c r="V13" s="182" t="s">
        <v>114</v>
      </c>
      <c r="W13" s="161"/>
      <c r="X13" s="123"/>
    </row>
    <row r="14" spans="1:24" ht="23.25" customHeight="1" x14ac:dyDescent="0.35">
      <c r="A14" s="212">
        <v>9</v>
      </c>
      <c r="B14" s="212"/>
      <c r="C14" s="213" t="s">
        <v>336</v>
      </c>
      <c r="D14" s="213" t="s">
        <v>335</v>
      </c>
      <c r="E14" s="44">
        <v>24</v>
      </c>
      <c r="F14" s="44">
        <v>0</v>
      </c>
      <c r="G14" s="44">
        <v>0</v>
      </c>
      <c r="H14" s="44">
        <v>0</v>
      </c>
      <c r="I14" s="44">
        <v>2</v>
      </c>
      <c r="J14" s="44">
        <v>0</v>
      </c>
      <c r="K14" s="44">
        <v>4</v>
      </c>
      <c r="L14" s="44">
        <v>0</v>
      </c>
      <c r="M14" s="44">
        <v>0</v>
      </c>
      <c r="N14" s="44">
        <v>0</v>
      </c>
      <c r="O14" s="44">
        <v>0</v>
      </c>
      <c r="P14" s="44">
        <v>0</v>
      </c>
      <c r="Q14" s="44">
        <v>0</v>
      </c>
      <c r="R14" s="45">
        <f t="shared" si="11"/>
        <v>0</v>
      </c>
      <c r="S14" s="46"/>
      <c r="T14" s="46">
        <f t="shared" si="12"/>
        <v>0</v>
      </c>
      <c r="U14" s="45">
        <v>30</v>
      </c>
      <c r="V14" s="182" t="s">
        <v>114</v>
      </c>
      <c r="W14" s="200"/>
      <c r="X14" s="123"/>
    </row>
    <row r="15" spans="1:24" ht="19.5" customHeight="1" x14ac:dyDescent="0.35">
      <c r="A15" s="212">
        <v>10</v>
      </c>
      <c r="B15" s="212"/>
      <c r="C15" s="213" t="s">
        <v>337</v>
      </c>
      <c r="D15" s="213" t="s">
        <v>335</v>
      </c>
      <c r="E15" s="44">
        <v>24</v>
      </c>
      <c r="F15" s="44">
        <v>0</v>
      </c>
      <c r="G15" s="44">
        <v>0</v>
      </c>
      <c r="H15" s="44">
        <v>0</v>
      </c>
      <c r="I15" s="44">
        <v>2</v>
      </c>
      <c r="J15" s="44">
        <v>0</v>
      </c>
      <c r="K15" s="44">
        <v>4</v>
      </c>
      <c r="L15" s="44">
        <v>0</v>
      </c>
      <c r="M15" s="44">
        <v>0</v>
      </c>
      <c r="N15" s="44">
        <v>0</v>
      </c>
      <c r="O15" s="44">
        <v>0</v>
      </c>
      <c r="P15" s="44">
        <v>0</v>
      </c>
      <c r="Q15" s="44">
        <v>0</v>
      </c>
      <c r="R15" s="45">
        <f t="shared" si="11"/>
        <v>0</v>
      </c>
      <c r="S15" s="46"/>
      <c r="T15" s="46">
        <f t="shared" si="12"/>
        <v>0</v>
      </c>
      <c r="U15" s="45">
        <v>30</v>
      </c>
      <c r="V15" s="182"/>
      <c r="W15" s="200"/>
      <c r="X15" s="123"/>
    </row>
    <row r="16" spans="1:24" ht="28.5" customHeight="1" x14ac:dyDescent="0.35">
      <c r="A16" s="212">
        <v>11</v>
      </c>
      <c r="B16" s="212"/>
      <c r="C16" s="213" t="s">
        <v>338</v>
      </c>
      <c r="D16" s="213" t="s">
        <v>339</v>
      </c>
      <c r="E16" s="44">
        <v>24</v>
      </c>
      <c r="F16" s="44">
        <v>0</v>
      </c>
      <c r="G16" s="44">
        <v>0</v>
      </c>
      <c r="H16" s="44">
        <v>0</v>
      </c>
      <c r="I16" s="44">
        <v>2</v>
      </c>
      <c r="J16" s="44">
        <v>0</v>
      </c>
      <c r="K16" s="44">
        <v>4</v>
      </c>
      <c r="L16" s="44">
        <v>0</v>
      </c>
      <c r="M16" s="44">
        <v>0</v>
      </c>
      <c r="N16" s="44">
        <v>0</v>
      </c>
      <c r="O16" s="44">
        <v>0</v>
      </c>
      <c r="P16" s="44">
        <v>0</v>
      </c>
      <c r="Q16" s="44">
        <v>0</v>
      </c>
      <c r="R16" s="45">
        <f t="shared" ref="R16:R18" si="13">SUM(M16:Q16)</f>
        <v>0</v>
      </c>
      <c r="S16" s="46"/>
      <c r="T16" s="46">
        <f t="shared" ref="T16:T18" si="14">SUM(F16,G16)</f>
        <v>0</v>
      </c>
      <c r="U16" s="45">
        <v>30</v>
      </c>
      <c r="V16" s="182" t="s">
        <v>114</v>
      </c>
      <c r="W16" s="200"/>
      <c r="X16" s="123"/>
    </row>
    <row r="17" spans="1:24" ht="28.5" customHeight="1" x14ac:dyDescent="0.35">
      <c r="A17" s="212">
        <v>12</v>
      </c>
      <c r="B17" s="212"/>
      <c r="C17" s="213" t="s">
        <v>340</v>
      </c>
      <c r="D17" s="213" t="s">
        <v>341</v>
      </c>
      <c r="E17" s="44">
        <v>24</v>
      </c>
      <c r="F17" s="44">
        <v>0</v>
      </c>
      <c r="G17" s="44">
        <v>0</v>
      </c>
      <c r="H17" s="44">
        <v>0</v>
      </c>
      <c r="I17" s="44">
        <v>2</v>
      </c>
      <c r="J17" s="44">
        <v>0</v>
      </c>
      <c r="K17" s="44">
        <v>4</v>
      </c>
      <c r="L17" s="44">
        <v>0</v>
      </c>
      <c r="M17" s="44">
        <v>0</v>
      </c>
      <c r="N17" s="44">
        <v>0</v>
      </c>
      <c r="O17" s="44">
        <v>0</v>
      </c>
      <c r="P17" s="44">
        <v>0</v>
      </c>
      <c r="Q17" s="44">
        <v>0</v>
      </c>
      <c r="R17" s="45">
        <f t="shared" si="13"/>
        <v>0</v>
      </c>
      <c r="S17" s="46"/>
      <c r="T17" s="46">
        <f t="shared" si="14"/>
        <v>0</v>
      </c>
      <c r="U17" s="45">
        <v>30</v>
      </c>
      <c r="V17" s="182"/>
      <c r="W17" s="200"/>
      <c r="X17" s="123"/>
    </row>
    <row r="18" spans="1:24" ht="31.5" customHeight="1" x14ac:dyDescent="0.35">
      <c r="A18" s="212">
        <v>13</v>
      </c>
      <c r="B18" s="212"/>
      <c r="C18" s="213" t="s">
        <v>342</v>
      </c>
      <c r="D18" s="213" t="s">
        <v>341</v>
      </c>
      <c r="E18" s="44">
        <v>24</v>
      </c>
      <c r="F18" s="44">
        <v>0</v>
      </c>
      <c r="G18" s="44">
        <v>0</v>
      </c>
      <c r="H18" s="44">
        <v>0</v>
      </c>
      <c r="I18" s="44">
        <v>2</v>
      </c>
      <c r="J18" s="44">
        <v>0</v>
      </c>
      <c r="K18" s="44">
        <v>4</v>
      </c>
      <c r="L18" s="44">
        <v>0</v>
      </c>
      <c r="M18" s="44">
        <v>0</v>
      </c>
      <c r="N18" s="44">
        <v>0</v>
      </c>
      <c r="O18" s="44">
        <v>0</v>
      </c>
      <c r="P18" s="44">
        <v>0</v>
      </c>
      <c r="Q18" s="44">
        <v>0</v>
      </c>
      <c r="R18" s="45">
        <f t="shared" si="13"/>
        <v>0</v>
      </c>
      <c r="S18" s="46"/>
      <c r="T18" s="46">
        <f t="shared" si="14"/>
        <v>0</v>
      </c>
      <c r="U18" s="45">
        <v>30</v>
      </c>
      <c r="V18" s="182"/>
      <c r="W18" s="161"/>
      <c r="X18" s="123"/>
    </row>
    <row r="19" spans="1:24" ht="31.5" customHeight="1" x14ac:dyDescent="0.35">
      <c r="A19" s="212" t="s">
        <v>5</v>
      </c>
      <c r="B19" s="212" t="s">
        <v>6</v>
      </c>
      <c r="C19" s="213" t="s">
        <v>7</v>
      </c>
      <c r="D19" s="213" t="s">
        <v>8</v>
      </c>
      <c r="E19" s="212" t="s">
        <v>9</v>
      </c>
      <c r="F19" s="212" t="s">
        <v>10</v>
      </c>
      <c r="G19" s="212" t="s">
        <v>11</v>
      </c>
      <c r="H19" s="212" t="s">
        <v>12</v>
      </c>
      <c r="I19" s="212" t="s">
        <v>13</v>
      </c>
      <c r="J19" s="212" t="s">
        <v>14</v>
      </c>
      <c r="K19" s="212" t="s">
        <v>15</v>
      </c>
      <c r="L19" s="212" t="s">
        <v>16</v>
      </c>
      <c r="M19" s="212" t="s">
        <v>17</v>
      </c>
      <c r="N19" s="212" t="s">
        <v>18</v>
      </c>
      <c r="O19" s="212" t="s">
        <v>19</v>
      </c>
      <c r="P19" s="212" t="s">
        <v>20</v>
      </c>
      <c r="Q19" s="212" t="s">
        <v>21</v>
      </c>
      <c r="R19" s="212" t="s">
        <v>22</v>
      </c>
      <c r="S19" s="214" t="s">
        <v>23</v>
      </c>
      <c r="T19" s="214"/>
      <c r="U19" s="212"/>
      <c r="V19" s="182"/>
      <c r="W19" s="200"/>
      <c r="X19" s="123"/>
    </row>
    <row r="20" spans="1:24" ht="27" customHeight="1" x14ac:dyDescent="0.35">
      <c r="A20" s="212">
        <v>14</v>
      </c>
      <c r="B20" s="212"/>
      <c r="C20" s="215" t="s">
        <v>343</v>
      </c>
      <c r="D20" s="213" t="s">
        <v>344</v>
      </c>
      <c r="E20" s="44">
        <v>24</v>
      </c>
      <c r="F20" s="44">
        <v>0</v>
      </c>
      <c r="G20" s="44">
        <v>0</v>
      </c>
      <c r="H20" s="44">
        <v>0</v>
      </c>
      <c r="I20" s="44">
        <v>2</v>
      </c>
      <c r="J20" s="44">
        <v>0</v>
      </c>
      <c r="K20" s="44">
        <v>4</v>
      </c>
      <c r="L20" s="44">
        <v>0</v>
      </c>
      <c r="M20" s="44">
        <v>0</v>
      </c>
      <c r="N20" s="44">
        <v>0</v>
      </c>
      <c r="O20" s="44">
        <v>0</v>
      </c>
      <c r="P20" s="44">
        <v>0</v>
      </c>
      <c r="Q20" s="44">
        <v>0</v>
      </c>
      <c r="R20" s="45">
        <f t="shared" ref="R20" si="15">SUM(M20:Q20)</f>
        <v>0</v>
      </c>
      <c r="S20" s="46"/>
      <c r="T20" s="46">
        <f t="shared" ref="T20" si="16">SUM(F20,G20)</f>
        <v>0</v>
      </c>
      <c r="U20" s="45">
        <v>30</v>
      </c>
      <c r="V20" s="182"/>
      <c r="W20" s="161"/>
      <c r="X20" s="123"/>
    </row>
    <row r="21" spans="1:24" ht="23.25" customHeight="1" x14ac:dyDescent="0.35">
      <c r="A21" s="212">
        <v>15</v>
      </c>
      <c r="B21" s="212"/>
      <c r="C21" s="213" t="s">
        <v>345</v>
      </c>
      <c r="D21" s="213" t="s">
        <v>346</v>
      </c>
      <c r="E21" s="44">
        <v>24</v>
      </c>
      <c r="F21" s="44">
        <v>0</v>
      </c>
      <c r="G21" s="44">
        <v>0</v>
      </c>
      <c r="H21" s="44">
        <v>0</v>
      </c>
      <c r="I21" s="44">
        <v>2</v>
      </c>
      <c r="J21" s="44">
        <v>0</v>
      </c>
      <c r="K21" s="44">
        <v>4</v>
      </c>
      <c r="L21" s="44">
        <v>0</v>
      </c>
      <c r="M21" s="44">
        <v>0</v>
      </c>
      <c r="N21" s="44">
        <v>0</v>
      </c>
      <c r="O21" s="44">
        <v>0</v>
      </c>
      <c r="P21" s="44">
        <v>0</v>
      </c>
      <c r="Q21" s="44">
        <v>0</v>
      </c>
      <c r="R21" s="45">
        <f t="shared" ref="R21" si="17">SUM(M21:Q21)</f>
        <v>0</v>
      </c>
      <c r="S21" s="46"/>
      <c r="T21" s="46">
        <f t="shared" ref="T21" si="18">SUM(F21,G21)</f>
        <v>0</v>
      </c>
      <c r="U21" s="45">
        <v>30</v>
      </c>
      <c r="V21" s="182"/>
      <c r="W21" s="161"/>
      <c r="X21" s="123"/>
    </row>
    <row r="22" spans="1:24" ht="21.75" customHeight="1" x14ac:dyDescent="0.35">
      <c r="A22" s="212">
        <v>16</v>
      </c>
      <c r="B22" s="212"/>
      <c r="C22" s="213" t="s">
        <v>347</v>
      </c>
      <c r="D22" s="213" t="s">
        <v>346</v>
      </c>
      <c r="E22" s="44">
        <v>24</v>
      </c>
      <c r="F22" s="44">
        <v>0</v>
      </c>
      <c r="G22" s="44">
        <v>0</v>
      </c>
      <c r="H22" s="44">
        <v>0</v>
      </c>
      <c r="I22" s="44">
        <v>2</v>
      </c>
      <c r="J22" s="44">
        <v>0</v>
      </c>
      <c r="K22" s="44">
        <v>4</v>
      </c>
      <c r="L22" s="44">
        <v>0</v>
      </c>
      <c r="M22" s="44">
        <v>0</v>
      </c>
      <c r="N22" s="44">
        <v>0</v>
      </c>
      <c r="O22" s="44">
        <v>0</v>
      </c>
      <c r="P22" s="44">
        <v>0</v>
      </c>
      <c r="Q22" s="44">
        <v>0</v>
      </c>
      <c r="R22" s="45">
        <f t="shared" ref="R22:R25" si="19">SUM(M22:Q22)</f>
        <v>0</v>
      </c>
      <c r="S22" s="46"/>
      <c r="T22" s="46">
        <f t="shared" ref="T22:T25" si="20">SUM(F22,G22)</f>
        <v>0</v>
      </c>
      <c r="U22" s="45">
        <v>30</v>
      </c>
      <c r="V22" s="182" t="s">
        <v>114</v>
      </c>
      <c r="W22" s="161"/>
      <c r="X22" s="123"/>
    </row>
    <row r="23" spans="1:24" ht="22.5" customHeight="1" x14ac:dyDescent="0.35">
      <c r="A23" s="212">
        <v>17</v>
      </c>
      <c r="B23" s="212"/>
      <c r="C23" s="213" t="s">
        <v>348</v>
      </c>
      <c r="D23" s="213" t="s">
        <v>346</v>
      </c>
      <c r="E23" s="44">
        <v>24</v>
      </c>
      <c r="F23" s="44">
        <v>0</v>
      </c>
      <c r="G23" s="44">
        <v>0</v>
      </c>
      <c r="H23" s="44">
        <v>0</v>
      </c>
      <c r="I23" s="44">
        <v>2</v>
      </c>
      <c r="J23" s="44">
        <v>0</v>
      </c>
      <c r="K23" s="44">
        <v>4</v>
      </c>
      <c r="L23" s="44">
        <v>0</v>
      </c>
      <c r="M23" s="44">
        <v>0</v>
      </c>
      <c r="N23" s="44">
        <v>0</v>
      </c>
      <c r="O23" s="44">
        <v>0</v>
      </c>
      <c r="P23" s="44">
        <v>0</v>
      </c>
      <c r="Q23" s="44">
        <v>0</v>
      </c>
      <c r="R23" s="45">
        <f t="shared" si="19"/>
        <v>0</v>
      </c>
      <c r="S23" s="46"/>
      <c r="T23" s="46">
        <f t="shared" si="20"/>
        <v>0</v>
      </c>
      <c r="U23" s="45">
        <v>30</v>
      </c>
      <c r="V23" s="182" t="s">
        <v>114</v>
      </c>
      <c r="W23" s="161"/>
      <c r="X23" s="123"/>
    </row>
    <row r="24" spans="1:24" ht="21.75" customHeight="1" x14ac:dyDescent="0.35">
      <c r="A24" s="212">
        <v>18</v>
      </c>
      <c r="B24" s="212"/>
      <c r="C24" s="213" t="s">
        <v>349</v>
      </c>
      <c r="D24" s="213" t="s">
        <v>350</v>
      </c>
      <c r="E24" s="44">
        <v>24</v>
      </c>
      <c r="F24" s="44">
        <v>0</v>
      </c>
      <c r="G24" s="44">
        <v>0</v>
      </c>
      <c r="H24" s="44">
        <v>0</v>
      </c>
      <c r="I24" s="44">
        <v>2</v>
      </c>
      <c r="J24" s="44">
        <v>0</v>
      </c>
      <c r="K24" s="44">
        <v>4</v>
      </c>
      <c r="L24" s="44">
        <v>0</v>
      </c>
      <c r="M24" s="44">
        <v>0</v>
      </c>
      <c r="N24" s="44">
        <v>0</v>
      </c>
      <c r="O24" s="44">
        <v>0</v>
      </c>
      <c r="P24" s="44">
        <v>0</v>
      </c>
      <c r="Q24" s="44">
        <v>0</v>
      </c>
      <c r="R24" s="45">
        <f t="shared" si="19"/>
        <v>0</v>
      </c>
      <c r="S24" s="46"/>
      <c r="T24" s="46">
        <f t="shared" si="20"/>
        <v>0</v>
      </c>
      <c r="U24" s="45">
        <v>30</v>
      </c>
      <c r="V24" s="182" t="s">
        <v>114</v>
      </c>
      <c r="W24" s="200"/>
      <c r="X24" s="123"/>
    </row>
    <row r="25" spans="1:24" ht="20.25" customHeight="1" x14ac:dyDescent="0.35">
      <c r="A25" s="212">
        <v>19</v>
      </c>
      <c r="B25" s="212"/>
      <c r="C25" s="213" t="s">
        <v>351</v>
      </c>
      <c r="D25" s="213" t="s">
        <v>350</v>
      </c>
      <c r="E25" s="44">
        <v>24</v>
      </c>
      <c r="F25" s="44">
        <v>0</v>
      </c>
      <c r="G25" s="44">
        <v>0</v>
      </c>
      <c r="H25" s="44">
        <v>0</v>
      </c>
      <c r="I25" s="44">
        <v>2</v>
      </c>
      <c r="J25" s="44">
        <v>0</v>
      </c>
      <c r="K25" s="44">
        <v>4</v>
      </c>
      <c r="L25" s="44">
        <v>0</v>
      </c>
      <c r="M25" s="44">
        <v>0</v>
      </c>
      <c r="N25" s="44">
        <v>0</v>
      </c>
      <c r="O25" s="44">
        <v>0</v>
      </c>
      <c r="P25" s="44">
        <v>0</v>
      </c>
      <c r="Q25" s="44">
        <v>0</v>
      </c>
      <c r="R25" s="45">
        <f t="shared" si="19"/>
        <v>0</v>
      </c>
      <c r="S25" s="46"/>
      <c r="T25" s="46">
        <f t="shared" si="20"/>
        <v>0</v>
      </c>
      <c r="U25" s="45">
        <v>30</v>
      </c>
      <c r="V25" s="182" t="s">
        <v>114</v>
      </c>
      <c r="W25" s="161"/>
      <c r="X25" s="123"/>
    </row>
    <row r="26" spans="1:24" ht="19.5" customHeight="1" x14ac:dyDescent="0.35">
      <c r="A26" s="212">
        <v>20</v>
      </c>
      <c r="B26" s="212"/>
      <c r="C26" s="213" t="s">
        <v>352</v>
      </c>
      <c r="D26" s="213" t="s">
        <v>350</v>
      </c>
      <c r="E26" s="304"/>
      <c r="F26" s="304"/>
      <c r="G26" s="304"/>
      <c r="H26" s="304"/>
      <c r="I26" s="304"/>
      <c r="J26" s="304"/>
      <c r="K26" s="304"/>
      <c r="L26" s="304"/>
      <c r="M26" s="304"/>
      <c r="N26" s="304"/>
      <c r="O26" s="304"/>
      <c r="P26" s="304"/>
      <c r="Q26" s="304"/>
      <c r="R26" s="305"/>
      <c r="S26" s="306"/>
      <c r="T26" s="306"/>
      <c r="U26" s="305"/>
      <c r="V26" s="183" t="s">
        <v>114</v>
      </c>
      <c r="W26" s="161"/>
      <c r="X26" s="123"/>
    </row>
    <row r="27" spans="1:24" ht="22.5" customHeight="1" x14ac:dyDescent="0.35">
      <c r="A27" s="212">
        <v>21</v>
      </c>
      <c r="B27" s="212"/>
      <c r="C27" s="213" t="s">
        <v>353</v>
      </c>
      <c r="D27" s="213" t="s">
        <v>120</v>
      </c>
      <c r="E27" s="44" t="s">
        <v>449</v>
      </c>
      <c r="F27" s="44">
        <v>0</v>
      </c>
      <c r="G27" s="44">
        <v>0</v>
      </c>
      <c r="H27" s="44">
        <v>0</v>
      </c>
      <c r="I27" s="44">
        <v>2</v>
      </c>
      <c r="J27" s="44">
        <v>0</v>
      </c>
      <c r="K27" s="44">
        <v>4</v>
      </c>
      <c r="L27" s="44">
        <v>0</v>
      </c>
      <c r="M27" s="44">
        <v>0</v>
      </c>
      <c r="N27" s="44">
        <v>0</v>
      </c>
      <c r="O27" s="44">
        <v>0</v>
      </c>
      <c r="P27" s="44">
        <v>0</v>
      </c>
      <c r="Q27" s="44">
        <v>0</v>
      </c>
      <c r="R27" s="45">
        <f t="shared" ref="R27" si="21">SUM(M27:Q27)</f>
        <v>0</v>
      </c>
      <c r="S27" s="46"/>
      <c r="T27" s="46">
        <f t="shared" ref="T27" si="22">SUM(F27,G27)</f>
        <v>0</v>
      </c>
      <c r="U27" s="45">
        <v>30</v>
      </c>
      <c r="V27" s="183"/>
      <c r="W27" s="200"/>
      <c r="X27" s="123"/>
    </row>
    <row r="28" spans="1:24" ht="21.75" customHeight="1" x14ac:dyDescent="0.35">
      <c r="A28" s="212">
        <v>22</v>
      </c>
      <c r="B28" s="212"/>
      <c r="C28" s="213" t="s">
        <v>354</v>
      </c>
      <c r="D28" s="213" t="s">
        <v>120</v>
      </c>
      <c r="E28" s="44">
        <v>24</v>
      </c>
      <c r="F28" s="44">
        <v>0</v>
      </c>
      <c r="G28" s="44">
        <v>0</v>
      </c>
      <c r="H28" s="44">
        <v>0</v>
      </c>
      <c r="I28" s="44">
        <v>2</v>
      </c>
      <c r="J28" s="44">
        <v>0</v>
      </c>
      <c r="K28" s="44">
        <v>4</v>
      </c>
      <c r="L28" s="44">
        <v>0</v>
      </c>
      <c r="M28" s="44">
        <v>0</v>
      </c>
      <c r="N28" s="44">
        <v>0</v>
      </c>
      <c r="O28" s="44">
        <v>0</v>
      </c>
      <c r="P28" s="44">
        <v>0</v>
      </c>
      <c r="Q28" s="44">
        <v>0</v>
      </c>
      <c r="R28" s="45">
        <f t="shared" ref="R28" si="23">SUM(M28:Q28)</f>
        <v>0</v>
      </c>
      <c r="S28" s="46"/>
      <c r="T28" s="46">
        <f t="shared" ref="T28" si="24">SUM(F28,G28)</f>
        <v>0</v>
      </c>
      <c r="U28" s="45">
        <v>30</v>
      </c>
      <c r="V28" s="182"/>
      <c r="W28" s="200"/>
      <c r="X28" s="123"/>
    </row>
    <row r="29" spans="1:24" ht="20.25" customHeight="1" x14ac:dyDescent="0.35">
      <c r="A29" s="212">
        <v>23</v>
      </c>
      <c r="B29" s="212"/>
      <c r="C29" s="213" t="s">
        <v>355</v>
      </c>
      <c r="D29" s="213" t="s">
        <v>356</v>
      </c>
      <c r="E29" s="44">
        <v>23</v>
      </c>
      <c r="F29" s="44">
        <v>0</v>
      </c>
      <c r="G29" s="44">
        <v>0</v>
      </c>
      <c r="H29" s="44">
        <v>0</v>
      </c>
      <c r="I29" s="44">
        <v>2</v>
      </c>
      <c r="J29" s="44">
        <v>0</v>
      </c>
      <c r="K29" s="44">
        <v>4</v>
      </c>
      <c r="L29" s="44">
        <v>0</v>
      </c>
      <c r="M29" s="44">
        <v>1</v>
      </c>
      <c r="N29" s="44">
        <v>0</v>
      </c>
      <c r="O29" s="44">
        <v>0</v>
      </c>
      <c r="P29" s="44">
        <v>0</v>
      </c>
      <c r="Q29" s="44">
        <v>0</v>
      </c>
      <c r="R29" s="45">
        <f t="shared" ref="R29" si="25">SUM(M29:Q29)</f>
        <v>1</v>
      </c>
      <c r="S29" s="46"/>
      <c r="T29" s="46">
        <f t="shared" ref="T29" si="26">SUM(F29,G29)</f>
        <v>0</v>
      </c>
      <c r="U29" s="45">
        <v>30</v>
      </c>
      <c r="V29" s="182"/>
      <c r="W29" s="200"/>
      <c r="X29" s="123"/>
    </row>
    <row r="30" spans="1:24" ht="22.5" customHeight="1" x14ac:dyDescent="0.35">
      <c r="A30" s="212">
        <v>24</v>
      </c>
      <c r="B30" s="212"/>
      <c r="C30" s="213" t="s">
        <v>357</v>
      </c>
      <c r="D30" s="213" t="s">
        <v>356</v>
      </c>
      <c r="E30" s="44">
        <v>24</v>
      </c>
      <c r="F30" s="44">
        <v>0</v>
      </c>
      <c r="G30" s="44">
        <v>0</v>
      </c>
      <c r="H30" s="44">
        <v>0</v>
      </c>
      <c r="I30" s="44">
        <v>2</v>
      </c>
      <c r="J30" s="44">
        <v>0</v>
      </c>
      <c r="K30" s="44">
        <v>4</v>
      </c>
      <c r="L30" s="44">
        <v>0</v>
      </c>
      <c r="M30" s="44">
        <v>0</v>
      </c>
      <c r="N30" s="44">
        <v>0</v>
      </c>
      <c r="O30" s="44">
        <v>0</v>
      </c>
      <c r="P30" s="44">
        <v>0</v>
      </c>
      <c r="Q30" s="44">
        <v>0</v>
      </c>
      <c r="R30" s="45">
        <f t="shared" ref="R30:R31" si="27">SUM(M30:Q30)</f>
        <v>0</v>
      </c>
      <c r="S30" s="46"/>
      <c r="T30" s="46">
        <f t="shared" ref="T30:T31" si="28">SUM(F30,G30)</f>
        <v>0</v>
      </c>
      <c r="U30" s="45">
        <v>30</v>
      </c>
      <c r="V30" s="182" t="s">
        <v>114</v>
      </c>
      <c r="W30" s="161"/>
      <c r="X30" s="123"/>
    </row>
    <row r="31" spans="1:24" ht="23.25" customHeight="1" x14ac:dyDescent="0.35">
      <c r="A31" s="212">
        <v>25</v>
      </c>
      <c r="B31" s="212"/>
      <c r="C31" s="213" t="s">
        <v>358</v>
      </c>
      <c r="D31" s="213" t="s">
        <v>359</v>
      </c>
      <c r="E31" s="44">
        <v>24</v>
      </c>
      <c r="F31" s="44">
        <v>0</v>
      </c>
      <c r="G31" s="44">
        <v>0</v>
      </c>
      <c r="H31" s="44">
        <v>0</v>
      </c>
      <c r="I31" s="44">
        <v>2</v>
      </c>
      <c r="J31" s="44">
        <v>0</v>
      </c>
      <c r="K31" s="44">
        <v>4</v>
      </c>
      <c r="L31" s="44">
        <v>0</v>
      </c>
      <c r="M31" s="44">
        <v>0</v>
      </c>
      <c r="N31" s="44">
        <v>0</v>
      </c>
      <c r="O31" s="44">
        <v>0</v>
      </c>
      <c r="P31" s="44">
        <v>0</v>
      </c>
      <c r="Q31" s="44">
        <v>0</v>
      </c>
      <c r="R31" s="45">
        <f t="shared" si="27"/>
        <v>0</v>
      </c>
      <c r="S31" s="46"/>
      <c r="T31" s="46">
        <f t="shared" si="28"/>
        <v>0</v>
      </c>
      <c r="U31" s="45">
        <v>30</v>
      </c>
      <c r="V31" s="183"/>
      <c r="W31" s="161"/>
      <c r="X31" s="123"/>
    </row>
    <row r="32" spans="1:24" ht="21.75" customHeight="1" x14ac:dyDescent="0.35">
      <c r="A32" s="212">
        <v>26</v>
      </c>
      <c r="B32" s="212"/>
      <c r="C32" s="213" t="s">
        <v>360</v>
      </c>
      <c r="D32" s="213" t="s">
        <v>361</v>
      </c>
      <c r="E32" s="44">
        <v>24</v>
      </c>
      <c r="F32" s="44">
        <v>0</v>
      </c>
      <c r="G32" s="44">
        <v>0</v>
      </c>
      <c r="H32" s="44">
        <v>0</v>
      </c>
      <c r="I32" s="44">
        <v>2</v>
      </c>
      <c r="J32" s="44">
        <v>0</v>
      </c>
      <c r="K32" s="44">
        <v>4</v>
      </c>
      <c r="L32" s="44">
        <v>0</v>
      </c>
      <c r="M32" s="44">
        <v>0</v>
      </c>
      <c r="N32" s="44">
        <v>0</v>
      </c>
      <c r="O32" s="44">
        <v>0</v>
      </c>
      <c r="P32" s="44">
        <v>0</v>
      </c>
      <c r="Q32" s="44">
        <v>0</v>
      </c>
      <c r="R32" s="45">
        <f t="shared" ref="R32" si="29">SUM(M32:Q32)</f>
        <v>0</v>
      </c>
      <c r="S32" s="46"/>
      <c r="T32" s="46">
        <f t="shared" ref="T32" si="30">SUM(F32,G32)</f>
        <v>0</v>
      </c>
      <c r="U32" s="45">
        <v>30</v>
      </c>
      <c r="V32" s="182" t="s">
        <v>362</v>
      </c>
      <c r="W32" s="161"/>
      <c r="X32" s="123"/>
    </row>
    <row r="33" spans="1:24" ht="18.75" customHeight="1" x14ac:dyDescent="0.35">
      <c r="A33" s="212">
        <v>27</v>
      </c>
      <c r="B33" s="212"/>
      <c r="C33" s="213" t="s">
        <v>363</v>
      </c>
      <c r="D33" s="213" t="s">
        <v>364</v>
      </c>
      <c r="E33" s="44">
        <v>24</v>
      </c>
      <c r="F33" s="44">
        <v>0</v>
      </c>
      <c r="G33" s="44">
        <v>0</v>
      </c>
      <c r="H33" s="44">
        <v>0</v>
      </c>
      <c r="I33" s="44">
        <v>2</v>
      </c>
      <c r="J33" s="44">
        <v>0</v>
      </c>
      <c r="K33" s="44">
        <v>4</v>
      </c>
      <c r="L33" s="44">
        <v>0</v>
      </c>
      <c r="M33" s="44">
        <v>0</v>
      </c>
      <c r="N33" s="44">
        <v>0</v>
      </c>
      <c r="O33" s="44">
        <v>0</v>
      </c>
      <c r="P33" s="44">
        <v>0</v>
      </c>
      <c r="Q33" s="44">
        <v>0</v>
      </c>
      <c r="R33" s="45">
        <f t="shared" ref="R33" si="31">SUM(M33:Q33)</f>
        <v>0</v>
      </c>
      <c r="S33" s="46"/>
      <c r="T33" s="46">
        <f t="shared" ref="T33" si="32">SUM(F33,G33)</f>
        <v>0</v>
      </c>
      <c r="U33" s="45">
        <v>30</v>
      </c>
      <c r="V33" s="182" t="s">
        <v>114</v>
      </c>
      <c r="W33" s="200"/>
      <c r="X33" s="123"/>
    </row>
    <row r="34" spans="1:24" ht="24" customHeight="1" x14ac:dyDescent="0.35">
      <c r="A34" s="212">
        <v>28</v>
      </c>
      <c r="B34" s="211"/>
      <c r="C34" s="213" t="s">
        <v>365</v>
      </c>
      <c r="D34" s="213" t="s">
        <v>366</v>
      </c>
      <c r="E34" s="44">
        <v>22</v>
      </c>
      <c r="F34" s="44">
        <v>0</v>
      </c>
      <c r="G34" s="44">
        <v>0</v>
      </c>
      <c r="H34" s="44">
        <v>0</v>
      </c>
      <c r="I34" s="44">
        <v>2</v>
      </c>
      <c r="J34" s="44">
        <v>0</v>
      </c>
      <c r="K34" s="44">
        <v>4</v>
      </c>
      <c r="L34" s="44">
        <v>0</v>
      </c>
      <c r="M34" s="44">
        <v>2</v>
      </c>
      <c r="N34" s="44">
        <v>0</v>
      </c>
      <c r="O34" s="44">
        <v>0</v>
      </c>
      <c r="P34" s="44">
        <v>0</v>
      </c>
      <c r="Q34" s="44">
        <v>0</v>
      </c>
      <c r="R34" s="45">
        <f t="shared" ref="R34" si="33">SUM(M34:Q34)</f>
        <v>2</v>
      </c>
      <c r="S34" s="46"/>
      <c r="T34" s="46">
        <f t="shared" ref="T34" si="34">SUM(F34,G34)</f>
        <v>0</v>
      </c>
      <c r="U34" s="45">
        <v>30</v>
      </c>
      <c r="V34" s="182"/>
      <c r="W34" s="161"/>
      <c r="X34" s="123"/>
    </row>
    <row r="35" spans="1:24" ht="30" customHeight="1" x14ac:dyDescent="0.35">
      <c r="A35" s="212">
        <v>29</v>
      </c>
      <c r="B35" s="211"/>
      <c r="C35" s="213" t="s">
        <v>367</v>
      </c>
      <c r="D35" s="213" t="s">
        <v>368</v>
      </c>
      <c r="E35" s="44">
        <v>24</v>
      </c>
      <c r="F35" s="44">
        <v>0</v>
      </c>
      <c r="G35" s="44">
        <v>0</v>
      </c>
      <c r="H35" s="44">
        <v>0</v>
      </c>
      <c r="I35" s="44">
        <v>2</v>
      </c>
      <c r="J35" s="44">
        <v>0</v>
      </c>
      <c r="K35" s="44">
        <v>4</v>
      </c>
      <c r="L35" s="44">
        <v>0</v>
      </c>
      <c r="M35" s="44">
        <v>0</v>
      </c>
      <c r="N35" s="44">
        <v>0</v>
      </c>
      <c r="O35" s="44">
        <v>0</v>
      </c>
      <c r="P35" s="44">
        <v>0</v>
      </c>
      <c r="Q35" s="44">
        <v>0</v>
      </c>
      <c r="R35" s="45">
        <f t="shared" ref="R35" si="35">SUM(M35:Q35)</f>
        <v>0</v>
      </c>
      <c r="S35" s="46"/>
      <c r="T35" s="46">
        <f t="shared" ref="T35" si="36">SUM(F35,G35)</f>
        <v>0</v>
      </c>
      <c r="U35" s="45">
        <v>30</v>
      </c>
      <c r="V35" s="181"/>
      <c r="W35" s="161"/>
      <c r="X35" s="123"/>
    </row>
    <row r="36" spans="1:24" ht="30" customHeight="1" x14ac:dyDescent="0.35">
      <c r="A36" s="212">
        <v>30</v>
      </c>
      <c r="B36" s="289"/>
      <c r="C36" s="213" t="s">
        <v>369</v>
      </c>
      <c r="D36" s="213" t="s">
        <v>370</v>
      </c>
      <c r="E36" s="44">
        <v>24</v>
      </c>
      <c r="F36" s="44">
        <v>0</v>
      </c>
      <c r="G36" s="44">
        <v>0</v>
      </c>
      <c r="H36" s="44">
        <v>0</v>
      </c>
      <c r="I36" s="44">
        <v>2</v>
      </c>
      <c r="J36" s="44">
        <v>0</v>
      </c>
      <c r="K36" s="44">
        <v>4</v>
      </c>
      <c r="L36" s="44">
        <v>0</v>
      </c>
      <c r="M36" s="44">
        <v>0</v>
      </c>
      <c r="N36" s="44">
        <v>0</v>
      </c>
      <c r="O36" s="44">
        <v>0</v>
      </c>
      <c r="P36" s="44">
        <v>0</v>
      </c>
      <c r="Q36" s="44">
        <v>0</v>
      </c>
      <c r="R36" s="45">
        <f t="shared" ref="R36" si="37">SUM(M36:Q36)</f>
        <v>0</v>
      </c>
      <c r="S36" s="46"/>
      <c r="T36" s="46">
        <f t="shared" ref="T36" si="38">SUM(F36,G36)</f>
        <v>0</v>
      </c>
      <c r="U36" s="45">
        <v>30</v>
      </c>
      <c r="V36" s="183"/>
      <c r="W36" s="161"/>
      <c r="X36" s="123"/>
    </row>
    <row r="37" spans="1:24" ht="26.25" customHeight="1" x14ac:dyDescent="0.35">
      <c r="A37" s="212">
        <v>31</v>
      </c>
      <c r="B37" s="212"/>
      <c r="C37" s="213" t="s">
        <v>371</v>
      </c>
      <c r="D37" s="213" t="s">
        <v>370</v>
      </c>
      <c r="E37" s="44">
        <v>24</v>
      </c>
      <c r="F37" s="44">
        <v>0</v>
      </c>
      <c r="G37" s="44">
        <v>0</v>
      </c>
      <c r="H37" s="44">
        <v>0</v>
      </c>
      <c r="I37" s="44">
        <v>2</v>
      </c>
      <c r="J37" s="44">
        <v>0</v>
      </c>
      <c r="K37" s="44">
        <v>4</v>
      </c>
      <c r="L37" s="44">
        <v>0</v>
      </c>
      <c r="M37" s="44">
        <v>0</v>
      </c>
      <c r="N37" s="44">
        <v>0</v>
      </c>
      <c r="O37" s="44">
        <v>0</v>
      </c>
      <c r="P37" s="44">
        <v>0</v>
      </c>
      <c r="Q37" s="44">
        <v>0</v>
      </c>
      <c r="R37" s="45">
        <f t="shared" ref="R37:R46" si="39">SUM(M37:Q37)</f>
        <v>0</v>
      </c>
      <c r="S37" s="46"/>
      <c r="T37" s="46">
        <f t="shared" ref="T37:T46" si="40">SUM(F37,G37)</f>
        <v>0</v>
      </c>
      <c r="U37" s="45">
        <v>30</v>
      </c>
      <c r="V37" s="183" t="s">
        <v>114</v>
      </c>
      <c r="W37" s="161"/>
      <c r="X37" s="123"/>
    </row>
    <row r="38" spans="1:24" ht="17.25" customHeight="1" x14ac:dyDescent="0.35">
      <c r="A38" s="212">
        <v>32</v>
      </c>
      <c r="B38" s="212"/>
      <c r="C38" s="213" t="s">
        <v>372</v>
      </c>
      <c r="D38" s="213" t="s">
        <v>370</v>
      </c>
      <c r="E38" s="44">
        <v>24</v>
      </c>
      <c r="F38" s="44">
        <v>0</v>
      </c>
      <c r="G38" s="44">
        <v>0</v>
      </c>
      <c r="H38" s="44">
        <v>0</v>
      </c>
      <c r="I38" s="44">
        <v>2</v>
      </c>
      <c r="J38" s="44">
        <v>0</v>
      </c>
      <c r="K38" s="44">
        <v>4</v>
      </c>
      <c r="L38" s="44">
        <v>0</v>
      </c>
      <c r="M38" s="44">
        <v>0</v>
      </c>
      <c r="N38" s="44">
        <v>0</v>
      </c>
      <c r="O38" s="44">
        <v>0</v>
      </c>
      <c r="P38" s="44">
        <v>0</v>
      </c>
      <c r="Q38" s="44">
        <v>0</v>
      </c>
      <c r="R38" s="45">
        <f t="shared" si="39"/>
        <v>0</v>
      </c>
      <c r="S38" s="46"/>
      <c r="T38" s="46">
        <f t="shared" si="40"/>
        <v>0</v>
      </c>
      <c r="U38" s="45">
        <v>30</v>
      </c>
      <c r="V38" s="183" t="s">
        <v>114</v>
      </c>
      <c r="W38" s="78"/>
      <c r="X38" s="123"/>
    </row>
    <row r="39" spans="1:24" ht="21" customHeight="1" x14ac:dyDescent="0.35">
      <c r="A39" s="212">
        <v>33</v>
      </c>
      <c r="B39" s="212"/>
      <c r="C39" s="213" t="s">
        <v>373</v>
      </c>
      <c r="D39" s="213" t="s">
        <v>370</v>
      </c>
      <c r="E39" s="44">
        <v>24</v>
      </c>
      <c r="F39" s="44">
        <v>0</v>
      </c>
      <c r="G39" s="44">
        <v>0</v>
      </c>
      <c r="H39" s="44">
        <v>0</v>
      </c>
      <c r="I39" s="44">
        <v>2</v>
      </c>
      <c r="J39" s="44">
        <v>0</v>
      </c>
      <c r="K39" s="44">
        <v>4</v>
      </c>
      <c r="L39" s="44">
        <v>0</v>
      </c>
      <c r="M39" s="44">
        <v>0</v>
      </c>
      <c r="N39" s="44">
        <v>0</v>
      </c>
      <c r="O39" s="44">
        <v>0</v>
      </c>
      <c r="P39" s="44">
        <v>0</v>
      </c>
      <c r="Q39" s="44">
        <v>0</v>
      </c>
      <c r="R39" s="45">
        <f t="shared" si="39"/>
        <v>0</v>
      </c>
      <c r="S39" s="46"/>
      <c r="T39" s="46">
        <f t="shared" si="40"/>
        <v>0</v>
      </c>
      <c r="U39" s="45">
        <v>30</v>
      </c>
      <c r="V39" s="183" t="s">
        <v>114</v>
      </c>
      <c r="W39" s="200"/>
      <c r="X39" s="123"/>
    </row>
    <row r="40" spans="1:24" ht="24.75" customHeight="1" x14ac:dyDescent="0.35">
      <c r="A40" s="217" t="s">
        <v>5</v>
      </c>
      <c r="B40" s="217" t="s">
        <v>6</v>
      </c>
      <c r="C40" s="218" t="s">
        <v>7</v>
      </c>
      <c r="D40" s="218" t="s">
        <v>8</v>
      </c>
      <c r="E40" s="216" t="s">
        <v>9</v>
      </c>
      <c r="F40" s="216" t="s">
        <v>10</v>
      </c>
      <c r="G40" s="216" t="s">
        <v>11</v>
      </c>
      <c r="H40" s="216" t="s">
        <v>12</v>
      </c>
      <c r="I40" s="216" t="s">
        <v>13</v>
      </c>
      <c r="J40" s="216" t="s">
        <v>14</v>
      </c>
      <c r="K40" s="216" t="s">
        <v>15</v>
      </c>
      <c r="L40" s="216" t="s">
        <v>16</v>
      </c>
      <c r="M40" s="216" t="s">
        <v>17</v>
      </c>
      <c r="N40" s="216" t="s">
        <v>18</v>
      </c>
      <c r="O40" s="216" t="s">
        <v>19</v>
      </c>
      <c r="P40" s="216" t="s">
        <v>20</v>
      </c>
      <c r="Q40" s="216" t="s">
        <v>21</v>
      </c>
      <c r="R40" s="216" t="s">
        <v>22</v>
      </c>
      <c r="S40" s="16" t="s">
        <v>23</v>
      </c>
      <c r="T40" s="16"/>
      <c r="U40" s="216"/>
      <c r="V40" s="183"/>
      <c r="W40" s="200"/>
      <c r="X40" s="123"/>
    </row>
    <row r="41" spans="1:24" ht="26.25" customHeight="1" x14ac:dyDescent="0.35">
      <c r="A41" s="212">
        <v>34</v>
      </c>
      <c r="B41" s="212"/>
      <c r="C41" s="213" t="s">
        <v>374</v>
      </c>
      <c r="D41" s="213" t="s">
        <v>370</v>
      </c>
      <c r="E41" s="44">
        <v>24</v>
      </c>
      <c r="F41" s="44">
        <v>0</v>
      </c>
      <c r="G41" s="44">
        <v>0</v>
      </c>
      <c r="H41" s="44">
        <v>0</v>
      </c>
      <c r="I41" s="44">
        <v>2</v>
      </c>
      <c r="J41" s="44">
        <v>0</v>
      </c>
      <c r="K41" s="44">
        <v>4</v>
      </c>
      <c r="L41" s="44">
        <v>0</v>
      </c>
      <c r="M41" s="44">
        <v>0</v>
      </c>
      <c r="N41" s="44">
        <v>0</v>
      </c>
      <c r="O41" s="44">
        <v>0</v>
      </c>
      <c r="P41" s="44">
        <v>0</v>
      </c>
      <c r="Q41" s="44">
        <v>0</v>
      </c>
      <c r="R41" s="45">
        <f t="shared" si="39"/>
        <v>0</v>
      </c>
      <c r="S41" s="46"/>
      <c r="T41" s="46">
        <f t="shared" si="40"/>
        <v>0</v>
      </c>
      <c r="U41" s="45">
        <v>30</v>
      </c>
      <c r="V41" s="183" t="s">
        <v>114</v>
      </c>
      <c r="W41" s="161"/>
      <c r="X41" s="123"/>
    </row>
    <row r="42" spans="1:24" ht="19.5" customHeight="1" x14ac:dyDescent="0.35">
      <c r="A42" s="212">
        <v>35</v>
      </c>
      <c r="B42" s="212"/>
      <c r="C42" s="213" t="s">
        <v>375</v>
      </c>
      <c r="D42" s="213" t="s">
        <v>370</v>
      </c>
      <c r="E42" s="44">
        <v>24</v>
      </c>
      <c r="F42" s="44">
        <v>0</v>
      </c>
      <c r="G42" s="44">
        <v>0</v>
      </c>
      <c r="H42" s="44">
        <v>0</v>
      </c>
      <c r="I42" s="44">
        <v>2</v>
      </c>
      <c r="J42" s="44">
        <v>0</v>
      </c>
      <c r="K42" s="44">
        <v>4</v>
      </c>
      <c r="L42" s="44">
        <v>0</v>
      </c>
      <c r="M42" s="44">
        <v>0</v>
      </c>
      <c r="N42" s="44">
        <v>0</v>
      </c>
      <c r="O42" s="44">
        <v>0</v>
      </c>
      <c r="P42" s="44">
        <v>0</v>
      </c>
      <c r="Q42" s="44">
        <v>0</v>
      </c>
      <c r="R42" s="45">
        <f t="shared" si="39"/>
        <v>0</v>
      </c>
      <c r="S42" s="46"/>
      <c r="T42" s="46">
        <f t="shared" si="40"/>
        <v>0</v>
      </c>
      <c r="U42" s="45">
        <v>30</v>
      </c>
      <c r="V42" s="183" t="s">
        <v>114</v>
      </c>
      <c r="W42" s="161"/>
      <c r="X42" s="123"/>
    </row>
    <row r="43" spans="1:24" ht="20.25" customHeight="1" x14ac:dyDescent="0.35">
      <c r="A43" s="212">
        <v>36</v>
      </c>
      <c r="B43" s="212"/>
      <c r="C43" s="213" t="s">
        <v>376</v>
      </c>
      <c r="D43" s="213" t="s">
        <v>370</v>
      </c>
      <c r="E43" s="44">
        <v>24</v>
      </c>
      <c r="F43" s="44">
        <v>0</v>
      </c>
      <c r="G43" s="44">
        <v>0</v>
      </c>
      <c r="H43" s="44">
        <v>0</v>
      </c>
      <c r="I43" s="44">
        <v>2</v>
      </c>
      <c r="J43" s="44">
        <v>0</v>
      </c>
      <c r="K43" s="44">
        <v>4</v>
      </c>
      <c r="L43" s="44">
        <v>0</v>
      </c>
      <c r="M43" s="44">
        <v>0</v>
      </c>
      <c r="N43" s="44">
        <v>0</v>
      </c>
      <c r="O43" s="44">
        <v>0</v>
      </c>
      <c r="P43" s="44">
        <v>0</v>
      </c>
      <c r="Q43" s="44">
        <v>0</v>
      </c>
      <c r="R43" s="45">
        <f t="shared" si="39"/>
        <v>0</v>
      </c>
      <c r="S43" s="46"/>
      <c r="T43" s="46">
        <f t="shared" si="40"/>
        <v>0</v>
      </c>
      <c r="U43" s="45">
        <v>30</v>
      </c>
      <c r="V43" s="182" t="s">
        <v>114</v>
      </c>
      <c r="W43" s="161"/>
      <c r="X43" s="123"/>
    </row>
    <row r="44" spans="1:24" ht="24" customHeight="1" x14ac:dyDescent="0.35">
      <c r="A44" s="212">
        <v>37</v>
      </c>
      <c r="B44" s="212"/>
      <c r="C44" s="213" t="s">
        <v>377</v>
      </c>
      <c r="D44" s="213" t="s">
        <v>378</v>
      </c>
      <c r="E44" s="44">
        <v>24</v>
      </c>
      <c r="F44" s="44">
        <v>0</v>
      </c>
      <c r="G44" s="44">
        <v>0</v>
      </c>
      <c r="H44" s="44">
        <v>0</v>
      </c>
      <c r="I44" s="44">
        <v>2</v>
      </c>
      <c r="J44" s="44">
        <v>0</v>
      </c>
      <c r="K44" s="44">
        <v>4</v>
      </c>
      <c r="L44" s="44">
        <v>0</v>
      </c>
      <c r="M44" s="44">
        <v>0</v>
      </c>
      <c r="N44" s="44">
        <v>0</v>
      </c>
      <c r="O44" s="44">
        <v>0</v>
      </c>
      <c r="P44" s="44">
        <v>0</v>
      </c>
      <c r="Q44" s="44">
        <v>0</v>
      </c>
      <c r="R44" s="45">
        <f t="shared" si="39"/>
        <v>0</v>
      </c>
      <c r="S44" s="46"/>
      <c r="T44" s="46">
        <f t="shared" si="40"/>
        <v>0</v>
      </c>
      <c r="U44" s="45">
        <v>30</v>
      </c>
      <c r="V44" s="182" t="s">
        <v>114</v>
      </c>
      <c r="W44" s="161"/>
      <c r="X44" s="123"/>
    </row>
    <row r="45" spans="1:24" ht="19.5" customHeight="1" x14ac:dyDescent="0.35">
      <c r="A45" s="212">
        <v>38</v>
      </c>
      <c r="B45" s="212"/>
      <c r="C45" s="213" t="s">
        <v>379</v>
      </c>
      <c r="D45" s="213" t="s">
        <v>378</v>
      </c>
      <c r="E45" s="44">
        <v>24</v>
      </c>
      <c r="F45" s="44">
        <v>0</v>
      </c>
      <c r="G45" s="44">
        <v>0</v>
      </c>
      <c r="H45" s="44">
        <v>0</v>
      </c>
      <c r="I45" s="44">
        <v>2</v>
      </c>
      <c r="J45" s="44">
        <v>0</v>
      </c>
      <c r="K45" s="44">
        <v>4</v>
      </c>
      <c r="L45" s="44">
        <v>0</v>
      </c>
      <c r="M45" s="44">
        <v>0</v>
      </c>
      <c r="N45" s="44">
        <v>0</v>
      </c>
      <c r="O45" s="44">
        <v>0</v>
      </c>
      <c r="P45" s="44">
        <v>0</v>
      </c>
      <c r="Q45" s="44">
        <v>0</v>
      </c>
      <c r="R45" s="45">
        <f t="shared" si="39"/>
        <v>0</v>
      </c>
      <c r="S45" s="46"/>
      <c r="T45" s="46">
        <f t="shared" si="40"/>
        <v>0</v>
      </c>
      <c r="U45" s="45">
        <v>30</v>
      </c>
      <c r="V45" s="182" t="s">
        <v>114</v>
      </c>
      <c r="W45" s="200"/>
      <c r="X45" s="123"/>
    </row>
    <row r="46" spans="1:24" ht="24" customHeight="1" x14ac:dyDescent="0.35">
      <c r="A46" s="212">
        <v>39</v>
      </c>
      <c r="B46" s="212"/>
      <c r="C46" s="213" t="s">
        <v>380</v>
      </c>
      <c r="D46" s="213" t="s">
        <v>378</v>
      </c>
      <c r="E46" s="44">
        <v>24</v>
      </c>
      <c r="F46" s="44">
        <v>0</v>
      </c>
      <c r="G46" s="44">
        <v>0</v>
      </c>
      <c r="H46" s="44">
        <v>0</v>
      </c>
      <c r="I46" s="44">
        <v>2</v>
      </c>
      <c r="J46" s="44">
        <v>0</v>
      </c>
      <c r="K46" s="44">
        <v>4</v>
      </c>
      <c r="L46" s="44">
        <v>0</v>
      </c>
      <c r="M46" s="44">
        <v>0</v>
      </c>
      <c r="N46" s="44">
        <v>0</v>
      </c>
      <c r="O46" s="44">
        <v>0</v>
      </c>
      <c r="P46" s="44">
        <v>0</v>
      </c>
      <c r="Q46" s="44">
        <v>0</v>
      </c>
      <c r="R46" s="45">
        <f t="shared" si="39"/>
        <v>0</v>
      </c>
      <c r="S46" s="46"/>
      <c r="T46" s="46">
        <f t="shared" si="40"/>
        <v>0</v>
      </c>
      <c r="U46" s="45">
        <v>30</v>
      </c>
      <c r="V46" s="182" t="s">
        <v>114</v>
      </c>
      <c r="W46" s="161"/>
      <c r="X46" s="123"/>
    </row>
    <row r="47" spans="1:24" ht="21" customHeight="1" x14ac:dyDescent="0.35">
      <c r="A47" s="212"/>
      <c r="B47" s="211"/>
      <c r="C47" s="213" t="s">
        <v>381</v>
      </c>
      <c r="D47" s="213" t="s">
        <v>370</v>
      </c>
      <c r="E47" s="309"/>
      <c r="F47" s="309"/>
      <c r="G47" s="310"/>
      <c r="H47" s="309"/>
      <c r="I47" s="309"/>
      <c r="J47" s="309"/>
      <c r="K47" s="309"/>
      <c r="L47" s="309"/>
      <c r="M47" s="309"/>
      <c r="N47" s="309"/>
      <c r="O47" s="309"/>
      <c r="P47" s="309"/>
      <c r="Q47" s="309"/>
      <c r="R47" s="309"/>
      <c r="S47" s="311"/>
      <c r="T47" s="311"/>
      <c r="U47" s="312"/>
      <c r="V47" s="313"/>
      <c r="W47" s="161"/>
      <c r="X47" s="123"/>
    </row>
    <row r="48" spans="1:24" ht="25.5" customHeight="1" x14ac:dyDescent="0.35">
      <c r="A48" s="212"/>
      <c r="B48" s="303"/>
      <c r="C48" s="213" t="s">
        <v>382</v>
      </c>
      <c r="D48" s="213" t="s">
        <v>346</v>
      </c>
      <c r="E48" s="309"/>
      <c r="F48" s="309"/>
      <c r="G48" s="309"/>
      <c r="H48" s="309"/>
      <c r="I48" s="309"/>
      <c r="J48" s="309"/>
      <c r="K48" s="309"/>
      <c r="L48" s="309"/>
      <c r="M48" s="309"/>
      <c r="N48" s="309"/>
      <c r="O48" s="309"/>
      <c r="P48" s="309"/>
      <c r="Q48" s="309"/>
      <c r="R48" s="309"/>
      <c r="S48" s="311"/>
      <c r="T48" s="311"/>
      <c r="U48" s="309"/>
      <c r="V48" s="313"/>
      <c r="W48" s="161"/>
      <c r="X48" s="123"/>
    </row>
    <row r="49" spans="1:24" ht="26.25" customHeight="1" x14ac:dyDescent="0.35">
      <c r="A49" s="212">
        <v>40</v>
      </c>
      <c r="B49" s="211"/>
      <c r="C49" s="213" t="s">
        <v>383</v>
      </c>
      <c r="D49" s="213" t="s">
        <v>346</v>
      </c>
      <c r="E49" s="44">
        <v>20</v>
      </c>
      <c r="F49" s="44">
        <v>0</v>
      </c>
      <c r="G49" s="44">
        <v>0</v>
      </c>
      <c r="H49" s="44">
        <v>0</v>
      </c>
      <c r="I49" s="44">
        <v>2</v>
      </c>
      <c r="J49" s="44">
        <v>0</v>
      </c>
      <c r="K49" s="44">
        <v>4</v>
      </c>
      <c r="L49" s="44">
        <v>0</v>
      </c>
      <c r="M49" s="44">
        <v>2</v>
      </c>
      <c r="N49" s="44">
        <v>2</v>
      </c>
      <c r="O49" s="44">
        <v>0</v>
      </c>
      <c r="P49" s="44">
        <v>0</v>
      </c>
      <c r="Q49" s="44">
        <v>0</v>
      </c>
      <c r="R49" s="45">
        <f t="shared" ref="R49" si="41">SUM(M49:Q49)</f>
        <v>4</v>
      </c>
      <c r="S49" s="46"/>
      <c r="T49" s="46">
        <f t="shared" ref="T49" si="42">SUM(F49,G49)</f>
        <v>0</v>
      </c>
      <c r="U49" s="45">
        <v>30</v>
      </c>
      <c r="V49" s="182"/>
      <c r="W49" s="200"/>
      <c r="X49" s="123"/>
    </row>
    <row r="50" spans="1:24" ht="24" customHeight="1" x14ac:dyDescent="0.35">
      <c r="A50" s="212">
        <v>41</v>
      </c>
      <c r="B50" s="212"/>
      <c r="C50" s="213" t="s">
        <v>384</v>
      </c>
      <c r="D50" s="213" t="s">
        <v>346</v>
      </c>
      <c r="E50" s="44">
        <v>24</v>
      </c>
      <c r="F50" s="44">
        <v>0</v>
      </c>
      <c r="G50" s="44">
        <v>0</v>
      </c>
      <c r="H50" s="44">
        <v>0</v>
      </c>
      <c r="I50" s="44">
        <v>2</v>
      </c>
      <c r="J50" s="44">
        <v>0</v>
      </c>
      <c r="K50" s="44">
        <v>4</v>
      </c>
      <c r="L50" s="44">
        <v>0</v>
      </c>
      <c r="M50" s="44">
        <v>0</v>
      </c>
      <c r="N50" s="44">
        <v>0</v>
      </c>
      <c r="O50" s="44">
        <v>0</v>
      </c>
      <c r="P50" s="44">
        <v>0</v>
      </c>
      <c r="Q50" s="44">
        <v>0</v>
      </c>
      <c r="R50" s="45">
        <f t="shared" ref="R50" si="43">SUM(M50:Q50)</f>
        <v>0</v>
      </c>
      <c r="S50" s="46"/>
      <c r="T50" s="46">
        <f t="shared" ref="T50" si="44">SUM(F50,G50)</f>
        <v>0</v>
      </c>
      <c r="U50" s="45">
        <v>30</v>
      </c>
      <c r="V50" s="182" t="s">
        <v>114</v>
      </c>
      <c r="W50" s="200"/>
      <c r="X50" s="123"/>
    </row>
    <row r="51" spans="1:24" ht="21" customHeight="1" x14ac:dyDescent="0.35">
      <c r="A51" s="212">
        <v>42</v>
      </c>
      <c r="B51" s="212"/>
      <c r="C51" s="213" t="s">
        <v>385</v>
      </c>
      <c r="D51" s="213" t="s">
        <v>346</v>
      </c>
      <c r="E51" s="44">
        <v>24</v>
      </c>
      <c r="F51" s="44">
        <v>0</v>
      </c>
      <c r="G51" s="44">
        <v>0</v>
      </c>
      <c r="H51" s="44">
        <v>0</v>
      </c>
      <c r="I51" s="44">
        <v>2</v>
      </c>
      <c r="J51" s="44">
        <v>0</v>
      </c>
      <c r="K51" s="44">
        <v>4</v>
      </c>
      <c r="L51" s="44">
        <v>0</v>
      </c>
      <c r="M51" s="44">
        <v>0</v>
      </c>
      <c r="N51" s="44">
        <v>0</v>
      </c>
      <c r="O51" s="44">
        <v>0</v>
      </c>
      <c r="P51" s="44">
        <v>0</v>
      </c>
      <c r="Q51" s="44">
        <v>0</v>
      </c>
      <c r="R51" s="45">
        <f t="shared" ref="R51:R53" si="45">SUM(M51:Q51)</f>
        <v>0</v>
      </c>
      <c r="S51" s="46"/>
      <c r="T51" s="46">
        <f t="shared" ref="T51:T53" si="46">SUM(F51,G51)</f>
        <v>0</v>
      </c>
      <c r="U51" s="45">
        <v>30</v>
      </c>
      <c r="V51" s="182" t="s">
        <v>114</v>
      </c>
      <c r="W51" s="161"/>
      <c r="X51" s="123"/>
    </row>
    <row r="52" spans="1:24" ht="20.25" customHeight="1" x14ac:dyDescent="0.35">
      <c r="A52" s="212">
        <v>43</v>
      </c>
      <c r="B52" s="212"/>
      <c r="C52" s="213" t="s">
        <v>386</v>
      </c>
      <c r="D52" s="213" t="s">
        <v>378</v>
      </c>
      <c r="E52" s="44">
        <v>24</v>
      </c>
      <c r="F52" s="44">
        <v>0</v>
      </c>
      <c r="G52" s="44">
        <v>0</v>
      </c>
      <c r="H52" s="44">
        <v>0</v>
      </c>
      <c r="I52" s="44">
        <v>2</v>
      </c>
      <c r="J52" s="44">
        <v>0</v>
      </c>
      <c r="K52" s="44">
        <v>4</v>
      </c>
      <c r="L52" s="44">
        <v>0</v>
      </c>
      <c r="M52" s="44">
        <v>0</v>
      </c>
      <c r="N52" s="44">
        <v>0</v>
      </c>
      <c r="O52" s="44">
        <v>0</v>
      </c>
      <c r="P52" s="44">
        <v>0</v>
      </c>
      <c r="Q52" s="44">
        <v>0</v>
      </c>
      <c r="R52" s="45">
        <f t="shared" si="45"/>
        <v>0</v>
      </c>
      <c r="S52" s="46"/>
      <c r="T52" s="46">
        <f t="shared" si="46"/>
        <v>0</v>
      </c>
      <c r="U52" s="45">
        <v>30</v>
      </c>
      <c r="V52" s="182" t="s">
        <v>114</v>
      </c>
      <c r="W52" s="200"/>
      <c r="X52" s="123"/>
    </row>
    <row r="53" spans="1:24" ht="22.5" customHeight="1" x14ac:dyDescent="0.35">
      <c r="A53" s="212">
        <v>44</v>
      </c>
      <c r="B53" s="212"/>
      <c r="C53" s="213" t="s">
        <v>387</v>
      </c>
      <c r="D53" s="213" t="s">
        <v>378</v>
      </c>
      <c r="E53" s="44">
        <v>24</v>
      </c>
      <c r="F53" s="44">
        <v>0</v>
      </c>
      <c r="G53" s="44">
        <v>0</v>
      </c>
      <c r="H53" s="44">
        <v>0</v>
      </c>
      <c r="I53" s="44">
        <v>2</v>
      </c>
      <c r="J53" s="44">
        <v>0</v>
      </c>
      <c r="K53" s="44">
        <v>4</v>
      </c>
      <c r="L53" s="44">
        <v>0</v>
      </c>
      <c r="M53" s="44">
        <v>0</v>
      </c>
      <c r="N53" s="44">
        <v>0</v>
      </c>
      <c r="O53" s="44">
        <v>0</v>
      </c>
      <c r="P53" s="44">
        <v>0</v>
      </c>
      <c r="Q53" s="44">
        <v>0</v>
      </c>
      <c r="R53" s="45">
        <f t="shared" si="45"/>
        <v>0</v>
      </c>
      <c r="S53" s="46"/>
      <c r="T53" s="46">
        <f t="shared" si="46"/>
        <v>0</v>
      </c>
      <c r="U53" s="45">
        <v>30</v>
      </c>
      <c r="V53" s="182" t="s">
        <v>114</v>
      </c>
      <c r="W53" s="200"/>
      <c r="X53" s="123"/>
    </row>
    <row r="54" spans="1:24" ht="22.5" customHeight="1" x14ac:dyDescent="0.35">
      <c r="A54" s="212">
        <v>45</v>
      </c>
      <c r="B54" s="211"/>
      <c r="C54" s="213" t="s">
        <v>388</v>
      </c>
      <c r="D54" s="213" t="s">
        <v>370</v>
      </c>
      <c r="E54" s="44">
        <v>24</v>
      </c>
      <c r="F54" s="44">
        <v>0</v>
      </c>
      <c r="G54" s="44">
        <v>0</v>
      </c>
      <c r="H54" s="44">
        <v>0</v>
      </c>
      <c r="I54" s="44">
        <v>2</v>
      </c>
      <c r="J54" s="44">
        <v>0</v>
      </c>
      <c r="K54" s="44">
        <v>4</v>
      </c>
      <c r="L54" s="44">
        <v>0</v>
      </c>
      <c r="M54" s="44">
        <v>0</v>
      </c>
      <c r="N54" s="44">
        <v>0</v>
      </c>
      <c r="O54" s="44">
        <v>0</v>
      </c>
      <c r="P54" s="44">
        <v>0</v>
      </c>
      <c r="Q54" s="44">
        <v>0</v>
      </c>
      <c r="R54" s="45">
        <f t="shared" ref="R54" si="47">SUM(M54:Q54)</f>
        <v>0</v>
      </c>
      <c r="S54" s="46"/>
      <c r="T54" s="46">
        <f t="shared" ref="T54" si="48">SUM(F54,G54)</f>
        <v>0</v>
      </c>
      <c r="U54" s="45">
        <v>30</v>
      </c>
      <c r="V54" s="182"/>
      <c r="W54" s="161"/>
      <c r="X54" s="123"/>
    </row>
    <row r="55" spans="1:24" ht="23.25" customHeight="1" x14ac:dyDescent="0.35">
      <c r="A55" s="212">
        <v>46</v>
      </c>
      <c r="B55" s="212"/>
      <c r="C55" s="213" t="s">
        <v>389</v>
      </c>
      <c r="D55" s="213" t="s">
        <v>390</v>
      </c>
      <c r="E55" s="44">
        <v>23</v>
      </c>
      <c r="F55" s="44">
        <v>0</v>
      </c>
      <c r="G55" s="44">
        <v>0</v>
      </c>
      <c r="H55" s="44">
        <v>0</v>
      </c>
      <c r="I55" s="44">
        <v>2</v>
      </c>
      <c r="J55" s="44">
        <v>0</v>
      </c>
      <c r="K55" s="44">
        <v>4</v>
      </c>
      <c r="L55" s="44">
        <v>0</v>
      </c>
      <c r="M55" s="44">
        <v>1</v>
      </c>
      <c r="N55" s="44">
        <v>0</v>
      </c>
      <c r="O55" s="44">
        <v>0</v>
      </c>
      <c r="P55" s="44">
        <v>0</v>
      </c>
      <c r="Q55" s="44">
        <v>0</v>
      </c>
      <c r="R55" s="45">
        <f t="shared" ref="R55" si="49">SUM(M55:Q55)</f>
        <v>1</v>
      </c>
      <c r="S55" s="46"/>
      <c r="T55" s="46">
        <f t="shared" ref="T55" si="50">SUM(F55,G55)</f>
        <v>0</v>
      </c>
      <c r="U55" s="45">
        <v>30</v>
      </c>
      <c r="V55" s="182"/>
      <c r="W55" s="161"/>
      <c r="X55" s="123"/>
    </row>
    <row r="56" spans="1:24" ht="22.5" customHeight="1" x14ac:dyDescent="0.35">
      <c r="A56" s="212">
        <v>47</v>
      </c>
      <c r="B56" s="212"/>
      <c r="C56" s="213" t="s">
        <v>391</v>
      </c>
      <c r="D56" s="213" t="s">
        <v>390</v>
      </c>
      <c r="E56" s="44">
        <v>24</v>
      </c>
      <c r="F56" s="44">
        <v>0</v>
      </c>
      <c r="G56" s="44">
        <v>0</v>
      </c>
      <c r="H56" s="44">
        <v>0</v>
      </c>
      <c r="I56" s="44">
        <v>2</v>
      </c>
      <c r="J56" s="44">
        <v>0</v>
      </c>
      <c r="K56" s="44">
        <v>4</v>
      </c>
      <c r="L56" s="44">
        <v>0</v>
      </c>
      <c r="M56" s="44">
        <v>0</v>
      </c>
      <c r="N56" s="44">
        <v>0</v>
      </c>
      <c r="O56" s="44">
        <v>0</v>
      </c>
      <c r="P56" s="44">
        <v>0</v>
      </c>
      <c r="Q56" s="44">
        <v>0</v>
      </c>
      <c r="R56" s="45">
        <f t="shared" ref="R56:R58" si="51">SUM(M56:Q56)</f>
        <v>0</v>
      </c>
      <c r="S56" s="46"/>
      <c r="T56" s="46">
        <f t="shared" ref="T56:T58" si="52">SUM(F56,G56)</f>
        <v>0</v>
      </c>
      <c r="U56" s="45">
        <v>30</v>
      </c>
      <c r="V56" s="182" t="s">
        <v>114</v>
      </c>
      <c r="W56" s="200"/>
      <c r="X56" s="123"/>
    </row>
    <row r="57" spans="1:24" ht="24" customHeight="1" x14ac:dyDescent="0.35">
      <c r="A57" s="212">
        <v>48</v>
      </c>
      <c r="B57" s="212"/>
      <c r="C57" s="213" t="s">
        <v>392</v>
      </c>
      <c r="D57" s="213" t="s">
        <v>390</v>
      </c>
      <c r="E57" s="44">
        <v>24</v>
      </c>
      <c r="F57" s="44">
        <v>0</v>
      </c>
      <c r="G57" s="44">
        <v>0</v>
      </c>
      <c r="H57" s="44">
        <v>0</v>
      </c>
      <c r="I57" s="44">
        <v>2</v>
      </c>
      <c r="J57" s="44">
        <v>0</v>
      </c>
      <c r="K57" s="44">
        <v>4</v>
      </c>
      <c r="L57" s="44">
        <v>0</v>
      </c>
      <c r="M57" s="44">
        <v>0</v>
      </c>
      <c r="N57" s="44">
        <v>0</v>
      </c>
      <c r="O57" s="44">
        <v>0</v>
      </c>
      <c r="P57" s="44">
        <v>0</v>
      </c>
      <c r="Q57" s="44">
        <v>0</v>
      </c>
      <c r="R57" s="45">
        <f t="shared" si="51"/>
        <v>0</v>
      </c>
      <c r="S57" s="46"/>
      <c r="T57" s="46">
        <f t="shared" si="52"/>
        <v>0</v>
      </c>
      <c r="U57" s="45">
        <v>30</v>
      </c>
      <c r="V57" s="182" t="s">
        <v>114</v>
      </c>
      <c r="W57" s="200"/>
      <c r="X57" s="123"/>
    </row>
    <row r="58" spans="1:24" ht="22.5" customHeight="1" x14ac:dyDescent="0.35">
      <c r="A58" s="212">
        <v>49</v>
      </c>
      <c r="B58" s="212"/>
      <c r="C58" s="213" t="s">
        <v>393</v>
      </c>
      <c r="D58" s="213" t="s">
        <v>390</v>
      </c>
      <c r="E58" s="44">
        <v>24</v>
      </c>
      <c r="F58" s="44">
        <v>0</v>
      </c>
      <c r="G58" s="44">
        <v>0</v>
      </c>
      <c r="H58" s="44">
        <v>0</v>
      </c>
      <c r="I58" s="44">
        <v>2</v>
      </c>
      <c r="J58" s="44">
        <v>0</v>
      </c>
      <c r="K58" s="44">
        <v>4</v>
      </c>
      <c r="L58" s="44">
        <v>0</v>
      </c>
      <c r="M58" s="44">
        <v>0</v>
      </c>
      <c r="N58" s="44">
        <v>0</v>
      </c>
      <c r="O58" s="44">
        <v>0</v>
      </c>
      <c r="P58" s="44">
        <v>0</v>
      </c>
      <c r="Q58" s="44">
        <v>0</v>
      </c>
      <c r="R58" s="45">
        <f t="shared" si="51"/>
        <v>0</v>
      </c>
      <c r="S58" s="46"/>
      <c r="T58" s="46">
        <f t="shared" si="52"/>
        <v>0</v>
      </c>
      <c r="U58" s="45">
        <v>30</v>
      </c>
      <c r="V58" s="182" t="s">
        <v>114</v>
      </c>
      <c r="W58" s="200"/>
      <c r="X58" s="123"/>
    </row>
    <row r="59" spans="1:24" ht="21.75" customHeight="1" x14ac:dyDescent="0.35">
      <c r="A59" s="212">
        <v>50</v>
      </c>
      <c r="B59" s="212"/>
      <c r="C59" s="213" t="s">
        <v>394</v>
      </c>
      <c r="D59" s="213" t="s">
        <v>390</v>
      </c>
      <c r="E59" s="44">
        <v>24</v>
      </c>
      <c r="F59" s="44">
        <v>0</v>
      </c>
      <c r="G59" s="44">
        <v>0</v>
      </c>
      <c r="H59" s="44">
        <v>0</v>
      </c>
      <c r="I59" s="44">
        <v>2</v>
      </c>
      <c r="J59" s="44">
        <v>0</v>
      </c>
      <c r="K59" s="44">
        <v>4</v>
      </c>
      <c r="L59" s="44">
        <v>0</v>
      </c>
      <c r="M59" s="44">
        <v>0</v>
      </c>
      <c r="N59" s="44">
        <v>0</v>
      </c>
      <c r="O59" s="44">
        <v>0</v>
      </c>
      <c r="P59" s="44">
        <v>0</v>
      </c>
      <c r="Q59" s="44">
        <v>0</v>
      </c>
      <c r="R59" s="45">
        <f t="shared" ref="R59" si="53">SUM(M59:Q59)</f>
        <v>0</v>
      </c>
      <c r="S59" s="46"/>
      <c r="T59" s="46">
        <f t="shared" ref="T59" si="54">SUM(F59,G59)</f>
        <v>0</v>
      </c>
      <c r="U59" s="45">
        <v>30</v>
      </c>
      <c r="V59" s="182"/>
      <c r="W59" s="200"/>
      <c r="X59" s="123"/>
    </row>
    <row r="60" spans="1:24" ht="18" customHeight="1" x14ac:dyDescent="0.35">
      <c r="A60" s="212">
        <v>51</v>
      </c>
      <c r="B60" s="212"/>
      <c r="C60" s="213" t="s">
        <v>395</v>
      </c>
      <c r="D60" s="213" t="s">
        <v>390</v>
      </c>
      <c r="E60" s="44">
        <v>24</v>
      </c>
      <c r="F60" s="44">
        <v>0</v>
      </c>
      <c r="G60" s="44">
        <v>0</v>
      </c>
      <c r="H60" s="44">
        <v>0</v>
      </c>
      <c r="I60" s="44">
        <v>2</v>
      </c>
      <c r="J60" s="44">
        <v>0</v>
      </c>
      <c r="K60" s="44">
        <v>4</v>
      </c>
      <c r="L60" s="44">
        <v>0</v>
      </c>
      <c r="M60" s="44">
        <v>0</v>
      </c>
      <c r="N60" s="44">
        <v>0</v>
      </c>
      <c r="O60" s="44">
        <v>0</v>
      </c>
      <c r="P60" s="44">
        <v>0</v>
      </c>
      <c r="Q60" s="44">
        <v>0</v>
      </c>
      <c r="R60" s="45">
        <f t="shared" ref="R60" si="55">SUM(M60:Q60)</f>
        <v>0</v>
      </c>
      <c r="S60" s="46"/>
      <c r="T60" s="46">
        <f t="shared" ref="T60" si="56">SUM(F60,G60)</f>
        <v>0</v>
      </c>
      <c r="U60" s="45">
        <v>30</v>
      </c>
      <c r="V60" s="182" t="s">
        <v>114</v>
      </c>
      <c r="W60" s="200"/>
      <c r="X60" s="123"/>
    </row>
    <row r="61" spans="1:24" ht="25.5" customHeight="1" x14ac:dyDescent="0.35">
      <c r="A61" s="217" t="s">
        <v>5</v>
      </c>
      <c r="B61" s="217" t="s">
        <v>6</v>
      </c>
      <c r="C61" s="218" t="s">
        <v>7</v>
      </c>
      <c r="D61" s="218" t="s">
        <v>8</v>
      </c>
      <c r="E61" s="216" t="s">
        <v>9</v>
      </c>
      <c r="F61" s="216" t="s">
        <v>10</v>
      </c>
      <c r="G61" s="216" t="s">
        <v>11</v>
      </c>
      <c r="H61" s="216" t="s">
        <v>12</v>
      </c>
      <c r="I61" s="216" t="s">
        <v>13</v>
      </c>
      <c r="J61" s="216" t="s">
        <v>14</v>
      </c>
      <c r="K61" s="216" t="s">
        <v>15</v>
      </c>
      <c r="L61" s="216" t="s">
        <v>16</v>
      </c>
      <c r="M61" s="216" t="s">
        <v>17</v>
      </c>
      <c r="N61" s="216" t="s">
        <v>18</v>
      </c>
      <c r="O61" s="216" t="s">
        <v>19</v>
      </c>
      <c r="P61" s="216" t="s">
        <v>20</v>
      </c>
      <c r="Q61" s="216" t="s">
        <v>21</v>
      </c>
      <c r="R61" s="216" t="s">
        <v>22</v>
      </c>
      <c r="S61" s="16" t="s">
        <v>23</v>
      </c>
      <c r="T61" s="16"/>
      <c r="U61" s="216"/>
      <c r="V61" s="182"/>
      <c r="W61" s="200"/>
      <c r="X61" s="123"/>
    </row>
    <row r="62" spans="1:24" ht="24.75" customHeight="1" x14ac:dyDescent="0.35">
      <c r="A62" s="212">
        <v>52</v>
      </c>
      <c r="B62" s="212"/>
      <c r="C62" s="213" t="s">
        <v>396</v>
      </c>
      <c r="D62" s="213" t="s">
        <v>390</v>
      </c>
      <c r="E62" s="44">
        <v>24</v>
      </c>
      <c r="F62" s="44">
        <v>0</v>
      </c>
      <c r="G62" s="44">
        <v>0</v>
      </c>
      <c r="H62" s="44">
        <v>0</v>
      </c>
      <c r="I62" s="44">
        <v>2</v>
      </c>
      <c r="J62" s="44">
        <v>0</v>
      </c>
      <c r="K62" s="44">
        <v>4</v>
      </c>
      <c r="L62" s="44">
        <v>0</v>
      </c>
      <c r="M62" s="44">
        <v>0</v>
      </c>
      <c r="N62" s="44">
        <v>0</v>
      </c>
      <c r="O62" s="44">
        <v>0</v>
      </c>
      <c r="P62" s="44">
        <v>0</v>
      </c>
      <c r="Q62" s="44">
        <v>0</v>
      </c>
      <c r="R62" s="45">
        <f t="shared" ref="R62" si="57">SUM(M62:Q62)</f>
        <v>0</v>
      </c>
      <c r="S62" s="46"/>
      <c r="T62" s="46">
        <f t="shared" ref="T62" si="58">SUM(F62,G62)</f>
        <v>0</v>
      </c>
      <c r="U62" s="45">
        <v>30</v>
      </c>
      <c r="V62" s="182" t="s">
        <v>114</v>
      </c>
      <c r="W62" s="200"/>
      <c r="X62" s="123"/>
    </row>
    <row r="63" spans="1:24" ht="22.5" customHeight="1" x14ac:dyDescent="0.35">
      <c r="A63" s="212">
        <v>53</v>
      </c>
      <c r="B63" s="211"/>
      <c r="C63" s="213" t="s">
        <v>397</v>
      </c>
      <c r="D63" s="213" t="s">
        <v>390</v>
      </c>
      <c r="E63" s="44">
        <v>24</v>
      </c>
      <c r="F63" s="44">
        <v>0</v>
      </c>
      <c r="G63" s="44">
        <v>0</v>
      </c>
      <c r="H63" s="44">
        <v>0</v>
      </c>
      <c r="I63" s="44">
        <v>2</v>
      </c>
      <c r="J63" s="44">
        <v>0</v>
      </c>
      <c r="K63" s="44">
        <v>4</v>
      </c>
      <c r="L63" s="44">
        <v>0</v>
      </c>
      <c r="M63" s="44">
        <v>0</v>
      </c>
      <c r="N63" s="44">
        <v>0</v>
      </c>
      <c r="O63" s="44">
        <v>0</v>
      </c>
      <c r="P63" s="44">
        <v>0</v>
      </c>
      <c r="Q63" s="44">
        <v>0</v>
      </c>
      <c r="R63" s="45">
        <f t="shared" ref="R63:R64" si="59">SUM(M63:Q63)</f>
        <v>0</v>
      </c>
      <c r="S63" s="46"/>
      <c r="T63" s="46">
        <f t="shared" ref="T63:T64" si="60">SUM(F63,G63)</f>
        <v>0</v>
      </c>
      <c r="U63" s="45">
        <v>30</v>
      </c>
      <c r="V63" s="182" t="s">
        <v>114</v>
      </c>
      <c r="W63" s="7"/>
      <c r="X63" s="7"/>
    </row>
    <row r="64" spans="1:24" ht="21.75" customHeight="1" x14ac:dyDescent="0.35">
      <c r="A64" s="212">
        <v>54</v>
      </c>
      <c r="B64" s="212"/>
      <c r="C64" s="213" t="s">
        <v>398</v>
      </c>
      <c r="D64" s="213" t="s">
        <v>390</v>
      </c>
      <c r="E64" s="44">
        <v>24</v>
      </c>
      <c r="F64" s="44">
        <v>0</v>
      </c>
      <c r="G64" s="44">
        <v>0</v>
      </c>
      <c r="H64" s="44">
        <v>0</v>
      </c>
      <c r="I64" s="44">
        <v>2</v>
      </c>
      <c r="J64" s="44">
        <v>0</v>
      </c>
      <c r="K64" s="44">
        <v>4</v>
      </c>
      <c r="L64" s="44">
        <v>0</v>
      </c>
      <c r="M64" s="44">
        <v>0</v>
      </c>
      <c r="N64" s="44">
        <v>0</v>
      </c>
      <c r="O64" s="44">
        <v>0</v>
      </c>
      <c r="P64" s="44">
        <v>0</v>
      </c>
      <c r="Q64" s="44">
        <v>0</v>
      </c>
      <c r="R64" s="45">
        <f t="shared" si="59"/>
        <v>0</v>
      </c>
      <c r="S64" s="46"/>
      <c r="T64" s="46">
        <f t="shared" si="60"/>
        <v>0</v>
      </c>
      <c r="U64" s="45">
        <v>30</v>
      </c>
      <c r="V64" s="182"/>
      <c r="W64" s="77"/>
      <c r="X64" s="201"/>
    </row>
    <row r="65" spans="1:24" ht="27.75" customHeight="1" x14ac:dyDescent="0.35">
      <c r="A65" s="212">
        <v>55</v>
      </c>
      <c r="B65" s="303"/>
      <c r="C65" s="213" t="s">
        <v>399</v>
      </c>
      <c r="D65" s="213" t="s">
        <v>390</v>
      </c>
      <c r="E65" s="44">
        <v>24</v>
      </c>
      <c r="F65" s="44">
        <v>0</v>
      </c>
      <c r="G65" s="44">
        <v>0</v>
      </c>
      <c r="H65" s="44">
        <v>0</v>
      </c>
      <c r="I65" s="44">
        <v>2</v>
      </c>
      <c r="J65" s="44">
        <v>0</v>
      </c>
      <c r="K65" s="44">
        <v>4</v>
      </c>
      <c r="L65" s="44">
        <v>0</v>
      </c>
      <c r="M65" s="44">
        <v>0</v>
      </c>
      <c r="N65" s="44">
        <v>0</v>
      </c>
      <c r="O65" s="44">
        <v>0</v>
      </c>
      <c r="P65" s="44">
        <v>0</v>
      </c>
      <c r="Q65" s="44">
        <v>0</v>
      </c>
      <c r="R65" s="45">
        <f t="shared" ref="R65" si="61">SUM(M65:Q65)</f>
        <v>0</v>
      </c>
      <c r="S65" s="46"/>
      <c r="T65" s="46">
        <f t="shared" ref="T65" si="62">SUM(F65,G65)</f>
        <v>0</v>
      </c>
      <c r="U65" s="45">
        <v>30</v>
      </c>
      <c r="V65" s="182" t="s">
        <v>114</v>
      </c>
      <c r="W65" s="182"/>
      <c r="X65" s="185"/>
    </row>
    <row r="66" spans="1:24" ht="26.25" customHeight="1" x14ac:dyDescent="0.35">
      <c r="A66" s="212">
        <v>56</v>
      </c>
      <c r="B66" s="211"/>
      <c r="C66" s="213" t="s">
        <v>430</v>
      </c>
      <c r="D66" s="213" t="s">
        <v>370</v>
      </c>
      <c r="E66" s="307"/>
      <c r="F66" s="307"/>
      <c r="G66" s="307"/>
      <c r="H66" s="307"/>
      <c r="I66" s="307"/>
      <c r="J66" s="307"/>
      <c r="K66" s="307"/>
      <c r="L66" s="307"/>
      <c r="M66" s="307"/>
      <c r="N66" s="307"/>
      <c r="O66" s="307"/>
      <c r="P66" s="307"/>
      <c r="Q66" s="307"/>
      <c r="R66" s="307"/>
      <c r="S66" s="308"/>
      <c r="T66" s="308"/>
      <c r="U66" s="307"/>
      <c r="V66" s="182"/>
      <c r="W66" s="182"/>
      <c r="X66" s="185"/>
    </row>
    <row r="67" spans="1:24" ht="22.5" customHeight="1" x14ac:dyDescent="0.35">
      <c r="A67" s="212">
        <v>57</v>
      </c>
      <c r="B67" s="212"/>
      <c r="C67" s="213" t="s">
        <v>400</v>
      </c>
      <c r="D67" s="213" t="s">
        <v>370</v>
      </c>
      <c r="E67" s="44">
        <v>24</v>
      </c>
      <c r="F67" s="44">
        <v>0</v>
      </c>
      <c r="G67" s="44">
        <v>0</v>
      </c>
      <c r="H67" s="44">
        <v>0</v>
      </c>
      <c r="I67" s="44">
        <v>2</v>
      </c>
      <c r="J67" s="44">
        <v>0</v>
      </c>
      <c r="K67" s="44">
        <v>4</v>
      </c>
      <c r="L67" s="44">
        <v>0</v>
      </c>
      <c r="M67" s="44">
        <v>0</v>
      </c>
      <c r="N67" s="44">
        <v>0</v>
      </c>
      <c r="O67" s="44">
        <v>0</v>
      </c>
      <c r="P67" s="44">
        <v>0</v>
      </c>
      <c r="Q67" s="44">
        <v>0</v>
      </c>
      <c r="R67" s="45">
        <f t="shared" ref="R67:R69" si="63">SUM(M67:Q67)</f>
        <v>0</v>
      </c>
      <c r="S67" s="46"/>
      <c r="T67" s="46">
        <f t="shared" ref="T67:T69" si="64">SUM(F67,G67)</f>
        <v>0</v>
      </c>
      <c r="U67" s="45">
        <v>30</v>
      </c>
      <c r="V67" s="182" t="s">
        <v>114</v>
      </c>
      <c r="W67" s="182"/>
      <c r="X67" s="185"/>
    </row>
    <row r="68" spans="1:24" ht="26.25" customHeight="1" x14ac:dyDescent="0.35">
      <c r="A68" s="212">
        <v>58</v>
      </c>
      <c r="B68" s="212"/>
      <c r="C68" s="213" t="s">
        <v>401</v>
      </c>
      <c r="D68" s="213" t="s">
        <v>402</v>
      </c>
      <c r="E68" s="44">
        <v>24</v>
      </c>
      <c r="F68" s="44">
        <v>0</v>
      </c>
      <c r="G68" s="44">
        <v>0</v>
      </c>
      <c r="H68" s="44">
        <v>0</v>
      </c>
      <c r="I68" s="44">
        <v>2</v>
      </c>
      <c r="J68" s="44">
        <v>0</v>
      </c>
      <c r="K68" s="44">
        <v>4</v>
      </c>
      <c r="L68" s="44">
        <v>0</v>
      </c>
      <c r="M68" s="44">
        <v>0</v>
      </c>
      <c r="N68" s="44">
        <v>0</v>
      </c>
      <c r="O68" s="44">
        <v>0</v>
      </c>
      <c r="P68" s="44">
        <v>0</v>
      </c>
      <c r="Q68" s="44">
        <v>0</v>
      </c>
      <c r="R68" s="45">
        <f t="shared" si="63"/>
        <v>0</v>
      </c>
      <c r="S68" s="46"/>
      <c r="T68" s="46">
        <f t="shared" si="64"/>
        <v>0</v>
      </c>
      <c r="U68" s="45">
        <v>30</v>
      </c>
      <c r="V68" s="182"/>
      <c r="W68" s="182"/>
      <c r="X68" s="185"/>
    </row>
    <row r="69" spans="1:24" ht="27" customHeight="1" x14ac:dyDescent="0.35">
      <c r="A69" s="212">
        <v>59</v>
      </c>
      <c r="B69" s="212"/>
      <c r="C69" s="213" t="s">
        <v>403</v>
      </c>
      <c r="D69" s="213" t="s">
        <v>402</v>
      </c>
      <c r="E69" s="44">
        <v>24</v>
      </c>
      <c r="F69" s="44">
        <v>0</v>
      </c>
      <c r="G69" s="44">
        <v>0</v>
      </c>
      <c r="H69" s="44">
        <v>0</v>
      </c>
      <c r="I69" s="44">
        <v>2</v>
      </c>
      <c r="J69" s="44">
        <v>0</v>
      </c>
      <c r="K69" s="44">
        <v>4</v>
      </c>
      <c r="L69" s="44">
        <v>0</v>
      </c>
      <c r="M69" s="44">
        <v>0</v>
      </c>
      <c r="N69" s="44">
        <v>0</v>
      </c>
      <c r="O69" s="44">
        <v>0</v>
      </c>
      <c r="P69" s="44">
        <v>0</v>
      </c>
      <c r="Q69" s="44">
        <v>0</v>
      </c>
      <c r="R69" s="45">
        <f t="shared" si="63"/>
        <v>0</v>
      </c>
      <c r="S69" s="46"/>
      <c r="T69" s="46">
        <f t="shared" si="64"/>
        <v>0</v>
      </c>
      <c r="U69" s="45">
        <v>30</v>
      </c>
      <c r="V69" s="182"/>
      <c r="W69" s="182"/>
      <c r="X69" s="185"/>
    </row>
    <row r="70" spans="1:24" ht="20.25" customHeight="1" x14ac:dyDescent="0.35">
      <c r="A70" s="212">
        <v>60</v>
      </c>
      <c r="B70" s="212"/>
      <c r="C70" s="213" t="s">
        <v>404</v>
      </c>
      <c r="D70" s="213" t="s">
        <v>402</v>
      </c>
      <c r="E70" s="44">
        <v>24</v>
      </c>
      <c r="F70" s="44">
        <v>0</v>
      </c>
      <c r="G70" s="44">
        <v>0</v>
      </c>
      <c r="H70" s="44">
        <v>0</v>
      </c>
      <c r="I70" s="44">
        <v>2</v>
      </c>
      <c r="J70" s="44">
        <v>0</v>
      </c>
      <c r="K70" s="44">
        <v>4</v>
      </c>
      <c r="L70" s="44">
        <v>0</v>
      </c>
      <c r="M70" s="44">
        <v>0</v>
      </c>
      <c r="N70" s="44">
        <v>0</v>
      </c>
      <c r="O70" s="44">
        <v>0</v>
      </c>
      <c r="P70" s="44">
        <v>0</v>
      </c>
      <c r="Q70" s="44">
        <v>0</v>
      </c>
      <c r="R70" s="45">
        <f t="shared" ref="R70:R84" si="65">SUM(M70:Q70)</f>
        <v>0</v>
      </c>
      <c r="S70" s="46"/>
      <c r="T70" s="46">
        <f t="shared" ref="T70:T84" si="66">SUM(F70,G70)</f>
        <v>0</v>
      </c>
      <c r="U70" s="45">
        <v>30</v>
      </c>
      <c r="V70" s="182"/>
      <c r="W70" s="182"/>
      <c r="X70" s="185"/>
    </row>
    <row r="71" spans="1:24" ht="24.75" customHeight="1" x14ac:dyDescent="0.35">
      <c r="A71" s="212">
        <v>61</v>
      </c>
      <c r="B71" s="212"/>
      <c r="C71" s="213" t="s">
        <v>405</v>
      </c>
      <c r="D71" s="213" t="s">
        <v>406</v>
      </c>
      <c r="E71" s="44">
        <v>24</v>
      </c>
      <c r="F71" s="44">
        <v>0</v>
      </c>
      <c r="G71" s="44">
        <v>0</v>
      </c>
      <c r="H71" s="44">
        <v>0</v>
      </c>
      <c r="I71" s="44">
        <v>2</v>
      </c>
      <c r="J71" s="44">
        <v>0</v>
      </c>
      <c r="K71" s="44">
        <v>4</v>
      </c>
      <c r="L71" s="44">
        <v>0</v>
      </c>
      <c r="M71" s="44">
        <v>0</v>
      </c>
      <c r="N71" s="44">
        <v>0</v>
      </c>
      <c r="O71" s="44">
        <v>0</v>
      </c>
      <c r="P71" s="44">
        <v>0</v>
      </c>
      <c r="Q71" s="44">
        <v>0</v>
      </c>
      <c r="R71" s="45">
        <f t="shared" si="65"/>
        <v>0</v>
      </c>
      <c r="S71" s="46"/>
      <c r="T71" s="46">
        <f t="shared" si="66"/>
        <v>0</v>
      </c>
      <c r="U71" s="45">
        <v>30</v>
      </c>
      <c r="V71" s="182" t="s">
        <v>114</v>
      </c>
      <c r="W71" s="182"/>
      <c r="X71" s="185"/>
    </row>
    <row r="72" spans="1:24" ht="17.25" customHeight="1" x14ac:dyDescent="0.35">
      <c r="A72" s="212">
        <v>62</v>
      </c>
      <c r="B72" s="212"/>
      <c r="C72" s="213" t="s">
        <v>407</v>
      </c>
      <c r="D72" s="213" t="s">
        <v>370</v>
      </c>
      <c r="E72" s="44">
        <v>24</v>
      </c>
      <c r="F72" s="44">
        <v>0</v>
      </c>
      <c r="G72" s="44">
        <v>0</v>
      </c>
      <c r="H72" s="44">
        <v>0</v>
      </c>
      <c r="I72" s="44">
        <v>2</v>
      </c>
      <c r="J72" s="44">
        <v>0</v>
      </c>
      <c r="K72" s="44">
        <v>4</v>
      </c>
      <c r="L72" s="44">
        <v>0</v>
      </c>
      <c r="M72" s="44">
        <v>0</v>
      </c>
      <c r="N72" s="44">
        <v>0</v>
      </c>
      <c r="O72" s="44">
        <v>0</v>
      </c>
      <c r="P72" s="44">
        <v>0</v>
      </c>
      <c r="Q72" s="44">
        <v>0</v>
      </c>
      <c r="R72" s="45">
        <f t="shared" si="65"/>
        <v>0</v>
      </c>
      <c r="S72" s="46"/>
      <c r="T72" s="46">
        <f t="shared" si="66"/>
        <v>0</v>
      </c>
      <c r="U72" s="45">
        <v>30</v>
      </c>
      <c r="V72" s="182" t="s">
        <v>114</v>
      </c>
      <c r="W72" s="182"/>
      <c r="X72" s="185"/>
    </row>
    <row r="73" spans="1:24" ht="18.75" customHeight="1" x14ac:dyDescent="0.35">
      <c r="A73" s="212">
        <v>63</v>
      </c>
      <c r="B73" s="220"/>
      <c r="C73" s="213" t="s">
        <v>408</v>
      </c>
      <c r="D73" s="213" t="s">
        <v>370</v>
      </c>
      <c r="E73" s="44">
        <v>24</v>
      </c>
      <c r="F73" s="44">
        <v>0</v>
      </c>
      <c r="G73" s="44">
        <v>0</v>
      </c>
      <c r="H73" s="44">
        <v>0</v>
      </c>
      <c r="I73" s="44">
        <v>2</v>
      </c>
      <c r="J73" s="44">
        <v>0</v>
      </c>
      <c r="K73" s="44">
        <v>4</v>
      </c>
      <c r="L73" s="44">
        <v>0</v>
      </c>
      <c r="M73" s="44">
        <v>0</v>
      </c>
      <c r="N73" s="44">
        <v>0</v>
      </c>
      <c r="O73" s="44">
        <v>0</v>
      </c>
      <c r="P73" s="44">
        <v>0</v>
      </c>
      <c r="Q73" s="44">
        <v>0</v>
      </c>
      <c r="R73" s="45">
        <f t="shared" si="65"/>
        <v>0</v>
      </c>
      <c r="S73" s="46"/>
      <c r="T73" s="46">
        <f t="shared" si="66"/>
        <v>0</v>
      </c>
      <c r="U73" s="45">
        <v>30</v>
      </c>
      <c r="V73" s="182" t="s">
        <v>114</v>
      </c>
      <c r="W73" s="182"/>
      <c r="X73" s="185"/>
    </row>
    <row r="74" spans="1:24" ht="20.25" customHeight="1" x14ac:dyDescent="0.35">
      <c r="A74" s="212">
        <v>64</v>
      </c>
      <c r="B74" s="220"/>
      <c r="C74" s="213" t="s">
        <v>409</v>
      </c>
      <c r="D74" s="213" t="s">
        <v>370</v>
      </c>
      <c r="E74" s="44">
        <v>24</v>
      </c>
      <c r="F74" s="44">
        <v>0</v>
      </c>
      <c r="G74" s="44">
        <v>0</v>
      </c>
      <c r="H74" s="44">
        <v>0</v>
      </c>
      <c r="I74" s="44">
        <v>2</v>
      </c>
      <c r="J74" s="44">
        <v>0</v>
      </c>
      <c r="K74" s="44">
        <v>4</v>
      </c>
      <c r="L74" s="44">
        <v>0</v>
      </c>
      <c r="M74" s="44">
        <v>0</v>
      </c>
      <c r="N74" s="44">
        <v>0</v>
      </c>
      <c r="O74" s="44">
        <v>0</v>
      </c>
      <c r="P74" s="44">
        <v>0</v>
      </c>
      <c r="Q74" s="44">
        <v>0</v>
      </c>
      <c r="R74" s="45">
        <f t="shared" si="65"/>
        <v>0</v>
      </c>
      <c r="S74" s="46"/>
      <c r="T74" s="46">
        <f t="shared" si="66"/>
        <v>0</v>
      </c>
      <c r="U74" s="45">
        <v>30</v>
      </c>
      <c r="V74" s="182" t="s">
        <v>114</v>
      </c>
      <c r="W74" s="182"/>
      <c r="X74" s="185"/>
    </row>
    <row r="75" spans="1:24" ht="17.25" customHeight="1" x14ac:dyDescent="0.35">
      <c r="A75" s="212">
        <v>65</v>
      </c>
      <c r="B75" s="220"/>
      <c r="C75" s="213" t="s">
        <v>410</v>
      </c>
      <c r="D75" s="213" t="s">
        <v>411</v>
      </c>
      <c r="E75" s="44">
        <v>24</v>
      </c>
      <c r="F75" s="44">
        <v>0</v>
      </c>
      <c r="G75" s="44">
        <v>0</v>
      </c>
      <c r="H75" s="44">
        <v>0</v>
      </c>
      <c r="I75" s="44">
        <v>2</v>
      </c>
      <c r="J75" s="44">
        <v>0</v>
      </c>
      <c r="K75" s="44">
        <v>4</v>
      </c>
      <c r="L75" s="44">
        <v>0</v>
      </c>
      <c r="M75" s="44">
        <v>0</v>
      </c>
      <c r="N75" s="44">
        <v>0</v>
      </c>
      <c r="O75" s="44">
        <v>0</v>
      </c>
      <c r="P75" s="44">
        <v>0</v>
      </c>
      <c r="Q75" s="44">
        <v>0</v>
      </c>
      <c r="R75" s="45">
        <f t="shared" si="65"/>
        <v>0</v>
      </c>
      <c r="S75" s="46"/>
      <c r="T75" s="46">
        <f t="shared" si="66"/>
        <v>0</v>
      </c>
      <c r="U75" s="45">
        <v>30</v>
      </c>
      <c r="V75" s="184" t="s">
        <v>114</v>
      </c>
      <c r="W75" s="182"/>
      <c r="X75" s="185"/>
    </row>
    <row r="76" spans="1:24" ht="22.5" customHeight="1" x14ac:dyDescent="0.35">
      <c r="A76" s="212">
        <v>66</v>
      </c>
      <c r="B76" s="220"/>
      <c r="C76" s="213" t="s">
        <v>412</v>
      </c>
      <c r="D76" s="213" t="s">
        <v>411</v>
      </c>
      <c r="E76" s="44">
        <v>24</v>
      </c>
      <c r="F76" s="44">
        <v>0</v>
      </c>
      <c r="G76" s="44">
        <v>0</v>
      </c>
      <c r="H76" s="44">
        <v>0</v>
      </c>
      <c r="I76" s="44">
        <v>2</v>
      </c>
      <c r="J76" s="44">
        <v>0</v>
      </c>
      <c r="K76" s="44">
        <v>4</v>
      </c>
      <c r="L76" s="44">
        <v>0</v>
      </c>
      <c r="M76" s="44">
        <v>0</v>
      </c>
      <c r="N76" s="44">
        <v>0</v>
      </c>
      <c r="O76" s="44">
        <v>0</v>
      </c>
      <c r="P76" s="44">
        <v>0</v>
      </c>
      <c r="Q76" s="44">
        <v>0</v>
      </c>
      <c r="R76" s="45">
        <f t="shared" si="65"/>
        <v>0</v>
      </c>
      <c r="S76" s="46"/>
      <c r="T76" s="46">
        <f t="shared" si="66"/>
        <v>0</v>
      </c>
      <c r="U76" s="45">
        <v>30</v>
      </c>
      <c r="V76" s="184" t="s">
        <v>114</v>
      </c>
      <c r="W76" s="182"/>
      <c r="X76" s="185"/>
    </row>
    <row r="77" spans="1:24" ht="18.75" customHeight="1" x14ac:dyDescent="0.35">
      <c r="A77" s="212">
        <v>67</v>
      </c>
      <c r="B77" s="220"/>
      <c r="C77" s="213" t="s">
        <v>413</v>
      </c>
      <c r="D77" s="213" t="s">
        <v>411</v>
      </c>
      <c r="E77" s="44">
        <v>24</v>
      </c>
      <c r="F77" s="44">
        <v>0</v>
      </c>
      <c r="G77" s="44">
        <v>0</v>
      </c>
      <c r="H77" s="44">
        <v>0</v>
      </c>
      <c r="I77" s="44">
        <v>2</v>
      </c>
      <c r="J77" s="44">
        <v>0</v>
      </c>
      <c r="K77" s="44">
        <v>4</v>
      </c>
      <c r="L77" s="44">
        <v>0</v>
      </c>
      <c r="M77" s="44">
        <v>0</v>
      </c>
      <c r="N77" s="44">
        <v>0</v>
      </c>
      <c r="O77" s="44">
        <v>0</v>
      </c>
      <c r="P77" s="44">
        <v>0</v>
      </c>
      <c r="Q77" s="44">
        <v>0</v>
      </c>
      <c r="R77" s="45">
        <f t="shared" si="65"/>
        <v>0</v>
      </c>
      <c r="S77" s="46"/>
      <c r="T77" s="46">
        <f t="shared" si="66"/>
        <v>0</v>
      </c>
      <c r="U77" s="45">
        <v>30</v>
      </c>
      <c r="V77" s="184" t="s">
        <v>114</v>
      </c>
      <c r="W77" s="182"/>
      <c r="X77" s="185"/>
    </row>
    <row r="78" spans="1:24" ht="26.25" customHeight="1" x14ac:dyDescent="0.35">
      <c r="A78" s="212">
        <v>68</v>
      </c>
      <c r="B78" s="220"/>
      <c r="C78" s="213" t="s">
        <v>414</v>
      </c>
      <c r="D78" s="213" t="s">
        <v>415</v>
      </c>
      <c r="E78" s="44">
        <v>24</v>
      </c>
      <c r="F78" s="44">
        <v>0</v>
      </c>
      <c r="G78" s="44">
        <v>0</v>
      </c>
      <c r="H78" s="44">
        <v>0</v>
      </c>
      <c r="I78" s="44">
        <v>2</v>
      </c>
      <c r="J78" s="44">
        <v>0</v>
      </c>
      <c r="K78" s="44">
        <v>4</v>
      </c>
      <c r="L78" s="44">
        <v>0</v>
      </c>
      <c r="M78" s="44">
        <v>0</v>
      </c>
      <c r="N78" s="44">
        <v>0</v>
      </c>
      <c r="O78" s="44">
        <v>0</v>
      </c>
      <c r="P78" s="44">
        <v>0</v>
      </c>
      <c r="Q78" s="44">
        <v>0</v>
      </c>
      <c r="R78" s="45">
        <f t="shared" si="65"/>
        <v>0</v>
      </c>
      <c r="S78" s="46"/>
      <c r="T78" s="46">
        <f t="shared" si="66"/>
        <v>0</v>
      </c>
      <c r="U78" s="45">
        <v>30</v>
      </c>
      <c r="V78" s="184"/>
      <c r="W78" s="182"/>
      <c r="X78" s="185"/>
    </row>
    <row r="79" spans="1:24" ht="26.25" customHeight="1" x14ac:dyDescent="0.35">
      <c r="A79" s="212">
        <v>69</v>
      </c>
      <c r="B79" s="220"/>
      <c r="C79" s="213" t="s">
        <v>416</v>
      </c>
      <c r="D79" s="213" t="s">
        <v>417</v>
      </c>
      <c r="E79" s="44">
        <v>24</v>
      </c>
      <c r="F79" s="44">
        <v>0</v>
      </c>
      <c r="G79" s="44">
        <v>0</v>
      </c>
      <c r="H79" s="44">
        <v>0</v>
      </c>
      <c r="I79" s="44">
        <v>2</v>
      </c>
      <c r="J79" s="44">
        <v>0</v>
      </c>
      <c r="K79" s="44">
        <v>4</v>
      </c>
      <c r="L79" s="44">
        <v>0</v>
      </c>
      <c r="M79" s="44">
        <v>0</v>
      </c>
      <c r="N79" s="44">
        <v>0</v>
      </c>
      <c r="O79" s="44">
        <v>0</v>
      </c>
      <c r="P79" s="44">
        <v>0</v>
      </c>
      <c r="Q79" s="44">
        <v>0</v>
      </c>
      <c r="R79" s="45">
        <f t="shared" si="65"/>
        <v>0</v>
      </c>
      <c r="S79" s="46"/>
      <c r="T79" s="46">
        <f t="shared" si="66"/>
        <v>0</v>
      </c>
      <c r="U79" s="45">
        <v>30</v>
      </c>
      <c r="V79" s="184" t="s">
        <v>114</v>
      </c>
      <c r="W79" s="182"/>
      <c r="X79" s="185"/>
    </row>
    <row r="80" spans="1:24" ht="19.5" customHeight="1" x14ac:dyDescent="0.35">
      <c r="A80" s="212">
        <v>70</v>
      </c>
      <c r="B80" s="220"/>
      <c r="C80" s="213" t="s">
        <v>418</v>
      </c>
      <c r="D80" s="213" t="s">
        <v>417</v>
      </c>
      <c r="E80" s="44">
        <v>24</v>
      </c>
      <c r="F80" s="44">
        <v>0</v>
      </c>
      <c r="G80" s="44">
        <v>0</v>
      </c>
      <c r="H80" s="44">
        <v>0</v>
      </c>
      <c r="I80" s="44">
        <v>2</v>
      </c>
      <c r="J80" s="44">
        <v>0</v>
      </c>
      <c r="K80" s="44">
        <v>4</v>
      </c>
      <c r="L80" s="44">
        <v>0</v>
      </c>
      <c r="M80" s="44">
        <v>0</v>
      </c>
      <c r="N80" s="44">
        <v>0</v>
      </c>
      <c r="O80" s="44">
        <v>0</v>
      </c>
      <c r="P80" s="44">
        <v>0</v>
      </c>
      <c r="Q80" s="44">
        <v>0</v>
      </c>
      <c r="R80" s="45">
        <f t="shared" si="65"/>
        <v>0</v>
      </c>
      <c r="S80" s="46"/>
      <c r="T80" s="46">
        <f t="shared" si="66"/>
        <v>0</v>
      </c>
      <c r="U80" s="45">
        <v>30</v>
      </c>
      <c r="V80" s="184" t="s">
        <v>114</v>
      </c>
      <c r="W80" s="182"/>
      <c r="X80" s="185"/>
    </row>
    <row r="81" spans="1:24" ht="21" customHeight="1" x14ac:dyDescent="0.35">
      <c r="A81" s="212">
        <v>71</v>
      </c>
      <c r="B81" s="220"/>
      <c r="C81" s="221" t="s">
        <v>419</v>
      </c>
      <c r="D81" s="222" t="s">
        <v>417</v>
      </c>
      <c r="E81" s="44">
        <v>24</v>
      </c>
      <c r="F81" s="44">
        <v>0</v>
      </c>
      <c r="G81" s="44">
        <v>0</v>
      </c>
      <c r="H81" s="44">
        <v>0</v>
      </c>
      <c r="I81" s="44">
        <v>2</v>
      </c>
      <c r="J81" s="44">
        <v>0</v>
      </c>
      <c r="K81" s="44">
        <v>4</v>
      </c>
      <c r="L81" s="44">
        <v>0</v>
      </c>
      <c r="M81" s="44">
        <v>0</v>
      </c>
      <c r="N81" s="44">
        <v>0</v>
      </c>
      <c r="O81" s="44">
        <v>0</v>
      </c>
      <c r="P81" s="44">
        <v>0</v>
      </c>
      <c r="Q81" s="44">
        <v>0</v>
      </c>
      <c r="R81" s="45">
        <f t="shared" si="65"/>
        <v>0</v>
      </c>
      <c r="S81" s="46"/>
      <c r="T81" s="46">
        <f t="shared" si="66"/>
        <v>0</v>
      </c>
      <c r="U81" s="45">
        <v>30</v>
      </c>
      <c r="V81" s="184" t="s">
        <v>114</v>
      </c>
      <c r="W81" s="184"/>
      <c r="X81" s="185"/>
    </row>
    <row r="82" spans="1:24" ht="15.75" customHeight="1" thickBot="1" x14ac:dyDescent="0.4">
      <c r="A82" s="212">
        <v>72</v>
      </c>
      <c r="B82" s="318"/>
      <c r="C82" s="318" t="s">
        <v>420</v>
      </c>
      <c r="D82" s="319" t="s">
        <v>421</v>
      </c>
      <c r="E82" s="320">
        <v>24</v>
      </c>
      <c r="F82" s="320">
        <v>0</v>
      </c>
      <c r="G82" s="320">
        <v>0</v>
      </c>
      <c r="H82" s="320">
        <v>0</v>
      </c>
      <c r="I82" s="320">
        <v>2</v>
      </c>
      <c r="J82" s="320">
        <v>0</v>
      </c>
      <c r="K82" s="320">
        <v>4</v>
      </c>
      <c r="L82" s="320">
        <v>0</v>
      </c>
      <c r="M82" s="320">
        <v>0</v>
      </c>
      <c r="N82" s="320">
        <v>0</v>
      </c>
      <c r="O82" s="320">
        <v>0</v>
      </c>
      <c r="P82" s="320">
        <v>0</v>
      </c>
      <c r="Q82" s="320">
        <v>0</v>
      </c>
      <c r="R82" s="321">
        <f t="shared" si="65"/>
        <v>0</v>
      </c>
      <c r="S82" s="322"/>
      <c r="T82" s="322">
        <f t="shared" si="66"/>
        <v>0</v>
      </c>
      <c r="U82" s="321">
        <v>30</v>
      </c>
      <c r="V82" s="316"/>
      <c r="W82" s="316"/>
      <c r="X82" s="205"/>
    </row>
    <row r="83" spans="1:24" ht="70.5" customHeight="1" thickBot="1" x14ac:dyDescent="0.4">
      <c r="A83" s="327" t="s">
        <v>5</v>
      </c>
      <c r="B83" s="328" t="s">
        <v>6</v>
      </c>
      <c r="C83" s="329" t="s">
        <v>7</v>
      </c>
      <c r="D83" s="329" t="s">
        <v>8</v>
      </c>
      <c r="E83" s="330" t="s">
        <v>9</v>
      </c>
      <c r="F83" s="330" t="s">
        <v>10</v>
      </c>
      <c r="G83" s="330" t="s">
        <v>11</v>
      </c>
      <c r="H83" s="330" t="s">
        <v>12</v>
      </c>
      <c r="I83" s="330" t="s">
        <v>13</v>
      </c>
      <c r="J83" s="330" t="s">
        <v>14</v>
      </c>
      <c r="K83" s="330" t="s">
        <v>15</v>
      </c>
      <c r="L83" s="330" t="s">
        <v>16</v>
      </c>
      <c r="M83" s="330" t="s">
        <v>17</v>
      </c>
      <c r="N83" s="330" t="s">
        <v>18</v>
      </c>
      <c r="O83" s="330" t="s">
        <v>19</v>
      </c>
      <c r="P83" s="330" t="s">
        <v>20</v>
      </c>
      <c r="Q83" s="330" t="s">
        <v>21</v>
      </c>
      <c r="R83" s="330" t="s">
        <v>22</v>
      </c>
      <c r="S83" s="331" t="s">
        <v>23</v>
      </c>
      <c r="T83" s="331"/>
      <c r="U83" s="330"/>
      <c r="V83" s="332"/>
      <c r="W83" s="332"/>
      <c r="X83" s="208"/>
    </row>
    <row r="84" spans="1:24" ht="27.75" customHeight="1" x14ac:dyDescent="0.35">
      <c r="A84" s="323">
        <v>73</v>
      </c>
      <c r="B84" s="324"/>
      <c r="C84" s="324" t="s">
        <v>453</v>
      </c>
      <c r="D84" s="324"/>
      <c r="E84" s="293">
        <v>24</v>
      </c>
      <c r="F84" s="293">
        <v>0</v>
      </c>
      <c r="G84" s="293">
        <v>0</v>
      </c>
      <c r="H84" s="293">
        <v>0</v>
      </c>
      <c r="I84" s="293">
        <v>2</v>
      </c>
      <c r="J84" s="293">
        <v>0</v>
      </c>
      <c r="K84" s="293">
        <v>4</v>
      </c>
      <c r="L84" s="293">
        <v>0</v>
      </c>
      <c r="M84" s="293">
        <v>0</v>
      </c>
      <c r="N84" s="293">
        <v>0</v>
      </c>
      <c r="O84" s="293">
        <v>0</v>
      </c>
      <c r="P84" s="293">
        <v>0</v>
      </c>
      <c r="Q84" s="293">
        <v>0</v>
      </c>
      <c r="R84" s="294">
        <f t="shared" si="65"/>
        <v>0</v>
      </c>
      <c r="S84" s="295"/>
      <c r="T84" s="295">
        <f t="shared" si="66"/>
        <v>0</v>
      </c>
      <c r="U84" s="294">
        <v>30</v>
      </c>
      <c r="V84" s="325" t="s">
        <v>454</v>
      </c>
      <c r="W84" s="325"/>
      <c r="X84" s="326"/>
    </row>
    <row r="85" spans="1:24" ht="45" customHeight="1" x14ac:dyDescent="0.35">
      <c r="A85" s="212">
        <v>74</v>
      </c>
      <c r="B85" s="223"/>
      <c r="C85" s="224" t="s">
        <v>423</v>
      </c>
      <c r="D85" s="224" t="s">
        <v>370</v>
      </c>
      <c r="E85" s="44">
        <v>13</v>
      </c>
      <c r="F85" s="44">
        <v>15</v>
      </c>
      <c r="G85" s="44">
        <v>0</v>
      </c>
      <c r="H85" s="44">
        <v>0</v>
      </c>
      <c r="I85" s="44">
        <v>0</v>
      </c>
      <c r="J85" s="44">
        <v>0</v>
      </c>
      <c r="K85" s="44">
        <v>2</v>
      </c>
      <c r="L85" s="44">
        <v>0</v>
      </c>
      <c r="M85" s="44">
        <v>0</v>
      </c>
      <c r="N85" s="44">
        <v>0</v>
      </c>
      <c r="O85" s="44">
        <v>0</v>
      </c>
      <c r="P85" s="44">
        <v>0</v>
      </c>
      <c r="Q85" s="44">
        <v>0</v>
      </c>
      <c r="R85" s="45">
        <v>0</v>
      </c>
      <c r="S85" s="46"/>
      <c r="T85" s="46">
        <v>0</v>
      </c>
      <c r="U85" s="46">
        <v>15</v>
      </c>
      <c r="V85" s="316"/>
      <c r="W85" s="316"/>
      <c r="X85" s="205"/>
    </row>
    <row r="86" spans="1:24" ht="18" customHeight="1" thickBot="1" x14ac:dyDescent="0.4">
      <c r="A86" s="212">
        <v>75</v>
      </c>
      <c r="B86" s="223"/>
      <c r="C86" s="224"/>
      <c r="D86" s="22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5"/>
      <c r="S86" s="46"/>
      <c r="T86" s="46"/>
      <c r="U86" s="46"/>
      <c r="V86" s="205"/>
      <c r="W86" s="205"/>
      <c r="X86" s="205"/>
    </row>
    <row r="87" spans="1:24" ht="39" customHeight="1" thickBot="1" x14ac:dyDescent="0.4">
      <c r="A87" s="209" t="s">
        <v>422</v>
      </c>
      <c r="B87" s="210"/>
      <c r="C87" s="317"/>
      <c r="D87" s="396" t="s">
        <v>59</v>
      </c>
      <c r="E87" s="397"/>
      <c r="F87" s="397"/>
      <c r="G87" s="397"/>
      <c r="H87" s="397"/>
      <c r="I87" s="397"/>
      <c r="J87" s="397"/>
      <c r="K87" s="397"/>
      <c r="L87" s="397"/>
      <c r="M87" s="397"/>
      <c r="N87" s="397"/>
      <c r="O87" s="397"/>
      <c r="P87" s="397"/>
      <c r="Q87" s="397"/>
      <c r="R87" s="397"/>
      <c r="S87" s="397"/>
      <c r="T87" s="397"/>
      <c r="U87" s="398"/>
      <c r="V87" s="207"/>
      <c r="W87" s="207"/>
      <c r="X87" s="208"/>
    </row>
    <row r="88" spans="1:24" ht="24.75" customHeight="1" x14ac:dyDescent="0.35">
      <c r="A88" s="206"/>
      <c r="B88" s="206"/>
      <c r="C88" s="206"/>
      <c r="D88" s="206"/>
      <c r="E88" s="206"/>
      <c r="F88" s="206"/>
      <c r="G88" s="206"/>
      <c r="H88" s="206"/>
      <c r="I88" s="206"/>
      <c r="J88" s="206"/>
      <c r="K88" s="206"/>
      <c r="L88" s="206"/>
      <c r="M88" s="206"/>
      <c r="N88" s="206"/>
      <c r="O88" s="206"/>
      <c r="P88" s="206"/>
      <c r="Q88" s="206"/>
      <c r="R88" s="206"/>
      <c r="S88" s="206"/>
      <c r="T88" s="206"/>
      <c r="U88" s="206"/>
      <c r="V88" s="206"/>
      <c r="W88" s="206"/>
      <c r="X88" s="206"/>
    </row>
    <row r="89" spans="1:24" ht="37.5" customHeight="1" x14ac:dyDescent="0.35">
      <c r="A89" s="206"/>
      <c r="B89" s="206"/>
      <c r="C89" s="206"/>
      <c r="D89" s="206"/>
      <c r="E89" s="206"/>
      <c r="F89" s="206"/>
      <c r="G89" s="206"/>
      <c r="H89" s="206"/>
      <c r="I89" s="206"/>
      <c r="J89" s="206"/>
      <c r="K89" s="206"/>
      <c r="L89" s="206"/>
      <c r="M89" s="206"/>
      <c r="N89" s="206"/>
      <c r="O89" s="206"/>
      <c r="P89" s="206"/>
      <c r="Q89" s="206"/>
      <c r="R89" s="206"/>
      <c r="S89" s="206"/>
      <c r="T89" s="206"/>
      <c r="U89" s="206"/>
      <c r="V89" s="206"/>
      <c r="W89" s="206"/>
      <c r="X89" s="206"/>
    </row>
  </sheetData>
  <mergeCells count="7">
    <mergeCell ref="D87:U87"/>
    <mergeCell ref="W2:W5"/>
    <mergeCell ref="A1:U1"/>
    <mergeCell ref="A2:U2"/>
    <mergeCell ref="A3:U3"/>
    <mergeCell ref="S5:U5"/>
    <mergeCell ref="V2:V5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"/>
  <sheetViews>
    <sheetView zoomScale="112" zoomScaleNormal="112" workbookViewId="0">
      <selection activeCell="V3" sqref="V3:V4"/>
    </sheetView>
  </sheetViews>
  <sheetFormatPr defaultRowHeight="15" x14ac:dyDescent="0.25"/>
  <cols>
    <col min="1" max="1" width="3.5703125" customWidth="1"/>
    <col min="2" max="2" width="7" customWidth="1"/>
    <col min="3" max="3" width="19.85546875" customWidth="1"/>
    <col min="4" max="4" width="10.140625" customWidth="1"/>
    <col min="5" max="5" width="4.7109375" customWidth="1"/>
    <col min="6" max="6" width="4.28515625" customWidth="1"/>
    <col min="7" max="8" width="3.7109375" customWidth="1"/>
    <col min="9" max="9" width="4" customWidth="1"/>
    <col min="10" max="10" width="4.85546875" customWidth="1"/>
    <col min="11" max="11" width="4.28515625" customWidth="1"/>
    <col min="12" max="12" width="6" customWidth="1"/>
    <col min="13" max="13" width="4.140625" customWidth="1"/>
    <col min="14" max="14" width="3.7109375" customWidth="1"/>
    <col min="15" max="15" width="4.85546875" customWidth="1"/>
    <col min="16" max="16" width="4.5703125" customWidth="1"/>
    <col min="17" max="17" width="3.5703125" customWidth="1"/>
    <col min="18" max="18" width="2.7109375" customWidth="1"/>
    <col min="19" max="19" width="1.85546875" customWidth="1"/>
    <col min="20" max="20" width="3.28515625" customWidth="1"/>
    <col min="21" max="21" width="4.28515625" customWidth="1"/>
    <col min="22" max="22" width="5.5703125" customWidth="1"/>
    <col min="23" max="23" width="13.42578125" customWidth="1"/>
  </cols>
  <sheetData>
    <row r="1" spans="1:23" ht="25.5" customHeight="1" x14ac:dyDescent="0.25">
      <c r="A1" s="409" t="s">
        <v>0</v>
      </c>
      <c r="B1" s="410"/>
      <c r="C1" s="410"/>
      <c r="D1" s="410"/>
      <c r="E1" s="410"/>
      <c r="F1" s="410"/>
      <c r="G1" s="410"/>
      <c r="H1" s="410"/>
      <c r="I1" s="410"/>
      <c r="J1" s="410"/>
      <c r="K1" s="410"/>
      <c r="L1" s="410"/>
      <c r="M1" s="410"/>
      <c r="N1" s="410"/>
      <c r="O1" s="410"/>
      <c r="P1" s="410"/>
      <c r="Q1" s="410"/>
      <c r="R1" s="410"/>
      <c r="S1" s="410"/>
      <c r="T1" s="410"/>
      <c r="U1" s="410"/>
      <c r="V1" s="410"/>
      <c r="W1" s="411"/>
    </row>
    <row r="2" spans="1:23" ht="15" customHeight="1" thickBot="1" x14ac:dyDescent="0.3">
      <c r="A2" s="412" t="s">
        <v>1</v>
      </c>
      <c r="B2" s="413"/>
      <c r="C2" s="413"/>
      <c r="D2" s="413"/>
      <c r="E2" s="413"/>
      <c r="F2" s="413"/>
      <c r="G2" s="413"/>
      <c r="H2" s="413"/>
      <c r="I2" s="413"/>
      <c r="J2" s="413"/>
      <c r="K2" s="413"/>
      <c r="L2" s="413"/>
      <c r="M2" s="413"/>
      <c r="N2" s="413"/>
      <c r="O2" s="413"/>
      <c r="P2" s="413"/>
      <c r="Q2" s="413"/>
      <c r="R2" s="413"/>
      <c r="S2" s="413"/>
      <c r="T2" s="413"/>
      <c r="U2" s="413"/>
      <c r="V2" s="107"/>
      <c r="W2" s="108"/>
    </row>
    <row r="3" spans="1:23" ht="13.5" customHeight="1" x14ac:dyDescent="0.25">
      <c r="A3" s="105"/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414" t="s">
        <v>3</v>
      </c>
      <c r="W3" s="106" t="s">
        <v>60</v>
      </c>
    </row>
    <row r="4" spans="1:23" ht="35.25" customHeight="1" x14ac:dyDescent="0.25">
      <c r="A4" s="59" t="s">
        <v>5</v>
      </c>
      <c r="B4" s="59" t="s">
        <v>6</v>
      </c>
      <c r="C4" s="59" t="s">
        <v>7</v>
      </c>
      <c r="D4" s="59" t="s">
        <v>8</v>
      </c>
      <c r="E4" s="59" t="s">
        <v>9</v>
      </c>
      <c r="F4" s="59" t="s">
        <v>10</v>
      </c>
      <c r="G4" s="59" t="s">
        <v>11</v>
      </c>
      <c r="H4" s="59" t="s">
        <v>12</v>
      </c>
      <c r="I4" s="59" t="s">
        <v>13</v>
      </c>
      <c r="J4" s="59" t="s">
        <v>14</v>
      </c>
      <c r="K4" s="59" t="s">
        <v>15</v>
      </c>
      <c r="L4" s="59" t="s">
        <v>16</v>
      </c>
      <c r="M4" s="59" t="s">
        <v>17</v>
      </c>
      <c r="N4" s="59" t="s">
        <v>18</v>
      </c>
      <c r="O4" s="59" t="s">
        <v>19</v>
      </c>
      <c r="P4" s="59" t="s">
        <v>20</v>
      </c>
      <c r="Q4" s="59" t="s">
        <v>21</v>
      </c>
      <c r="R4" s="59" t="s">
        <v>22</v>
      </c>
      <c r="S4" s="416" t="s">
        <v>23</v>
      </c>
      <c r="T4" s="416"/>
      <c r="U4" s="416"/>
      <c r="V4" s="415"/>
      <c r="W4" s="60"/>
    </row>
    <row r="5" spans="1:23" ht="28.5" customHeight="1" x14ac:dyDescent="0.25">
      <c r="A5" s="42">
        <v>1</v>
      </c>
      <c r="B5" s="42">
        <v>60013</v>
      </c>
      <c r="C5" s="26" t="s">
        <v>163</v>
      </c>
      <c r="D5" s="20" t="s">
        <v>164</v>
      </c>
      <c r="E5" s="39">
        <v>23</v>
      </c>
      <c r="F5" s="39">
        <v>0</v>
      </c>
      <c r="G5" s="39">
        <v>0</v>
      </c>
      <c r="H5" s="39">
        <v>0</v>
      </c>
      <c r="I5" s="39">
        <v>1</v>
      </c>
      <c r="J5" s="39">
        <v>0</v>
      </c>
      <c r="K5" s="39">
        <v>4</v>
      </c>
      <c r="L5" s="39">
        <v>0</v>
      </c>
      <c r="M5" s="39">
        <v>0</v>
      </c>
      <c r="N5" s="39">
        <v>0</v>
      </c>
      <c r="O5" s="39">
        <v>0</v>
      </c>
      <c r="P5" s="39">
        <v>0</v>
      </c>
      <c r="Q5" s="39">
        <v>0</v>
      </c>
      <c r="R5" s="39">
        <f t="shared" ref="R5:R18" si="0">SUM(M5:Q5)</f>
        <v>0</v>
      </c>
      <c r="S5" s="40"/>
      <c r="T5" s="40">
        <f t="shared" ref="T5:T18" si="1">SUM(F5,G5)</f>
        <v>0</v>
      </c>
      <c r="U5" s="39">
        <v>28</v>
      </c>
      <c r="V5" s="41" t="s">
        <v>114</v>
      </c>
      <c r="W5" s="56" t="s">
        <v>28</v>
      </c>
    </row>
    <row r="6" spans="1:23" ht="27" customHeight="1" x14ac:dyDescent="0.25">
      <c r="A6" s="42">
        <v>2</v>
      </c>
      <c r="B6" s="42" t="s">
        <v>25</v>
      </c>
      <c r="C6" s="26" t="s">
        <v>165</v>
      </c>
      <c r="D6" s="20" t="s">
        <v>166</v>
      </c>
      <c r="E6" s="39">
        <v>23</v>
      </c>
      <c r="F6" s="39">
        <v>0</v>
      </c>
      <c r="G6" s="39">
        <v>0</v>
      </c>
      <c r="H6" s="39">
        <v>0</v>
      </c>
      <c r="I6" s="39">
        <v>1</v>
      </c>
      <c r="J6" s="39">
        <v>0</v>
      </c>
      <c r="K6" s="39">
        <v>4</v>
      </c>
      <c r="L6" s="39">
        <v>0</v>
      </c>
      <c r="M6" s="39">
        <v>0</v>
      </c>
      <c r="N6" s="39">
        <v>0</v>
      </c>
      <c r="O6" s="39">
        <v>0</v>
      </c>
      <c r="P6" s="39">
        <v>0</v>
      </c>
      <c r="Q6" s="39">
        <v>0</v>
      </c>
      <c r="R6" s="39">
        <f t="shared" si="0"/>
        <v>0</v>
      </c>
      <c r="S6" s="40"/>
      <c r="T6" s="40">
        <f t="shared" si="1"/>
        <v>0</v>
      </c>
      <c r="U6" s="39">
        <v>28</v>
      </c>
      <c r="V6" s="41" t="s">
        <v>114</v>
      </c>
      <c r="W6" s="56" t="s">
        <v>28</v>
      </c>
    </row>
    <row r="7" spans="1:23" ht="22.5" customHeight="1" x14ac:dyDescent="0.25">
      <c r="A7" s="42">
        <v>3</v>
      </c>
      <c r="B7" s="42">
        <v>60005</v>
      </c>
      <c r="C7" s="2" t="s">
        <v>167</v>
      </c>
      <c r="D7" s="20" t="s">
        <v>166</v>
      </c>
      <c r="E7" s="39">
        <v>22</v>
      </c>
      <c r="F7" s="39">
        <v>0</v>
      </c>
      <c r="G7" s="39">
        <v>0</v>
      </c>
      <c r="H7" s="39">
        <v>0</v>
      </c>
      <c r="I7" s="39">
        <v>1</v>
      </c>
      <c r="J7" s="39">
        <v>0</v>
      </c>
      <c r="K7" s="39">
        <v>4</v>
      </c>
      <c r="L7" s="39">
        <v>0</v>
      </c>
      <c r="M7" s="39">
        <v>0</v>
      </c>
      <c r="N7" s="39">
        <v>1</v>
      </c>
      <c r="O7" s="39">
        <v>0</v>
      </c>
      <c r="P7" s="39">
        <v>0</v>
      </c>
      <c r="Q7" s="39">
        <v>0</v>
      </c>
      <c r="R7" s="39">
        <v>1</v>
      </c>
      <c r="S7" s="40"/>
      <c r="T7" s="40">
        <f t="shared" si="1"/>
        <v>0</v>
      </c>
      <c r="U7" s="39">
        <v>28</v>
      </c>
      <c r="V7" s="41"/>
      <c r="W7" s="57"/>
    </row>
    <row r="8" spans="1:23" ht="13.5" customHeight="1" x14ac:dyDescent="0.25">
      <c r="A8" s="42">
        <v>4</v>
      </c>
      <c r="B8" s="42">
        <v>60009</v>
      </c>
      <c r="C8" s="2" t="s">
        <v>168</v>
      </c>
      <c r="D8" s="20" t="s">
        <v>138</v>
      </c>
      <c r="E8" s="39">
        <v>21</v>
      </c>
      <c r="F8" s="39">
        <v>0</v>
      </c>
      <c r="G8" s="39">
        <v>0</v>
      </c>
      <c r="H8" s="39">
        <v>0</v>
      </c>
      <c r="I8" s="39">
        <v>1</v>
      </c>
      <c r="J8" s="39">
        <v>0</v>
      </c>
      <c r="K8" s="39">
        <v>4</v>
      </c>
      <c r="L8" s="39">
        <v>0</v>
      </c>
      <c r="M8" s="39">
        <v>0</v>
      </c>
      <c r="N8" s="39">
        <v>1</v>
      </c>
      <c r="O8" s="39">
        <v>1</v>
      </c>
      <c r="P8" s="39">
        <v>0</v>
      </c>
      <c r="Q8" s="39">
        <v>0</v>
      </c>
      <c r="R8" s="39">
        <f t="shared" si="0"/>
        <v>2</v>
      </c>
      <c r="S8" s="40"/>
      <c r="T8" s="40">
        <f t="shared" si="1"/>
        <v>0</v>
      </c>
      <c r="U8" s="39">
        <v>28</v>
      </c>
      <c r="V8" s="41"/>
      <c r="W8" s="58"/>
    </row>
    <row r="9" spans="1:23" s="71" customFormat="1" ht="13.5" customHeight="1" x14ac:dyDescent="0.25">
      <c r="A9" s="40"/>
      <c r="B9" s="40">
        <v>60071</v>
      </c>
      <c r="C9" s="2" t="s">
        <v>222</v>
      </c>
      <c r="D9" s="12" t="s">
        <v>138</v>
      </c>
      <c r="E9" s="39">
        <v>23</v>
      </c>
      <c r="F9" s="39">
        <v>0</v>
      </c>
      <c r="G9" s="39">
        <v>0</v>
      </c>
      <c r="H9" s="39"/>
      <c r="I9" s="39">
        <v>1</v>
      </c>
      <c r="J9" s="39"/>
      <c r="K9" s="39">
        <v>4</v>
      </c>
      <c r="L9" s="39">
        <v>0</v>
      </c>
      <c r="M9" s="39">
        <v>0</v>
      </c>
      <c r="N9" s="39">
        <v>0</v>
      </c>
      <c r="O9" s="39">
        <v>0</v>
      </c>
      <c r="P9" s="39">
        <v>0</v>
      </c>
      <c r="Q9" s="39">
        <v>0</v>
      </c>
      <c r="R9" s="39">
        <f t="shared" si="0"/>
        <v>0</v>
      </c>
      <c r="S9" s="40"/>
      <c r="T9" s="40">
        <f t="shared" si="1"/>
        <v>0</v>
      </c>
      <c r="U9" s="39">
        <v>28</v>
      </c>
      <c r="V9" s="69"/>
      <c r="W9" s="70" t="s">
        <v>223</v>
      </c>
    </row>
    <row r="10" spans="1:23" ht="18" customHeight="1" x14ac:dyDescent="0.25">
      <c r="A10" s="42">
        <v>5</v>
      </c>
      <c r="B10" s="42">
        <v>60010</v>
      </c>
      <c r="C10" s="2" t="s">
        <v>169</v>
      </c>
      <c r="D10" s="20" t="s">
        <v>138</v>
      </c>
      <c r="E10" s="39">
        <v>23</v>
      </c>
      <c r="F10" s="39">
        <v>0</v>
      </c>
      <c r="G10" s="39">
        <v>0</v>
      </c>
      <c r="H10" s="39">
        <v>0</v>
      </c>
      <c r="I10" s="39">
        <v>1</v>
      </c>
      <c r="J10" s="39">
        <v>0</v>
      </c>
      <c r="K10" s="39">
        <v>4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f t="shared" si="0"/>
        <v>0</v>
      </c>
      <c r="S10" s="40"/>
      <c r="T10" s="40">
        <f t="shared" si="1"/>
        <v>0</v>
      </c>
      <c r="U10" s="39">
        <v>28</v>
      </c>
      <c r="V10" s="41"/>
      <c r="W10" s="58"/>
    </row>
    <row r="11" spans="1:23" ht="21" customHeight="1" x14ac:dyDescent="0.25">
      <c r="A11" s="42">
        <v>6</v>
      </c>
      <c r="B11" s="42" t="s">
        <v>25</v>
      </c>
      <c r="C11" s="26" t="s">
        <v>170</v>
      </c>
      <c r="D11" s="20" t="s">
        <v>138</v>
      </c>
      <c r="E11" s="39">
        <v>23</v>
      </c>
      <c r="F11" s="39">
        <v>0</v>
      </c>
      <c r="G11" s="39">
        <v>0</v>
      </c>
      <c r="H11" s="39">
        <v>0</v>
      </c>
      <c r="I11" s="39">
        <v>1</v>
      </c>
      <c r="J11" s="39">
        <v>0</v>
      </c>
      <c r="K11" s="39">
        <v>4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f t="shared" si="0"/>
        <v>0</v>
      </c>
      <c r="S11" s="40"/>
      <c r="T11" s="40">
        <f t="shared" si="1"/>
        <v>0</v>
      </c>
      <c r="U11" s="39">
        <v>28</v>
      </c>
      <c r="V11" s="41" t="s">
        <v>114</v>
      </c>
      <c r="W11" s="56" t="s">
        <v>28</v>
      </c>
    </row>
    <row r="12" spans="1:23" ht="34.5" customHeight="1" x14ac:dyDescent="0.25">
      <c r="A12" s="42">
        <v>7</v>
      </c>
      <c r="B12" s="42" t="s">
        <v>25</v>
      </c>
      <c r="C12" s="26" t="s">
        <v>171</v>
      </c>
      <c r="D12" s="20" t="s">
        <v>138</v>
      </c>
      <c r="E12" s="39">
        <v>23</v>
      </c>
      <c r="F12" s="39">
        <v>0</v>
      </c>
      <c r="G12" s="39">
        <v>0</v>
      </c>
      <c r="H12" s="39">
        <v>0</v>
      </c>
      <c r="I12" s="39">
        <v>1</v>
      </c>
      <c r="J12" s="39">
        <v>0</v>
      </c>
      <c r="K12" s="39">
        <v>4</v>
      </c>
      <c r="L12" s="39">
        <v>0</v>
      </c>
      <c r="M12" s="39">
        <v>0</v>
      </c>
      <c r="N12" s="39">
        <v>0</v>
      </c>
      <c r="O12" s="39">
        <v>0</v>
      </c>
      <c r="P12" s="39">
        <v>0</v>
      </c>
      <c r="Q12" s="39">
        <v>0</v>
      </c>
      <c r="R12" s="39">
        <f t="shared" si="0"/>
        <v>0</v>
      </c>
      <c r="S12" s="40"/>
      <c r="T12" s="40">
        <f t="shared" si="1"/>
        <v>0</v>
      </c>
      <c r="U12" s="39">
        <v>28</v>
      </c>
      <c r="V12" s="41" t="s">
        <v>114</v>
      </c>
      <c r="W12" s="56" t="s">
        <v>28</v>
      </c>
    </row>
    <row r="13" spans="1:23" ht="27.75" customHeight="1" x14ac:dyDescent="0.25">
      <c r="A13" s="42">
        <v>8</v>
      </c>
      <c r="B13" s="42" t="s">
        <v>25</v>
      </c>
      <c r="C13" s="26" t="s">
        <v>172</v>
      </c>
      <c r="D13" s="20" t="s">
        <v>138</v>
      </c>
      <c r="E13" s="39">
        <v>23</v>
      </c>
      <c r="F13" s="39">
        <v>0</v>
      </c>
      <c r="G13" s="39">
        <v>0</v>
      </c>
      <c r="H13" s="39">
        <v>0</v>
      </c>
      <c r="I13" s="39">
        <v>1</v>
      </c>
      <c r="J13" s="39">
        <v>0</v>
      </c>
      <c r="K13" s="39">
        <v>4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v>0</v>
      </c>
      <c r="R13" s="39">
        <f t="shared" si="0"/>
        <v>0</v>
      </c>
      <c r="S13" s="40"/>
      <c r="T13" s="40">
        <f t="shared" si="1"/>
        <v>0</v>
      </c>
      <c r="U13" s="39">
        <v>28</v>
      </c>
      <c r="V13" s="41" t="s">
        <v>114</v>
      </c>
      <c r="W13" s="56" t="s">
        <v>28</v>
      </c>
    </row>
    <row r="14" spans="1:23" ht="25.5" customHeight="1" x14ac:dyDescent="0.25">
      <c r="A14" s="42">
        <v>9</v>
      </c>
      <c r="B14" s="42" t="s">
        <v>25</v>
      </c>
      <c r="C14" s="26" t="s">
        <v>173</v>
      </c>
      <c r="D14" s="20" t="s">
        <v>138</v>
      </c>
      <c r="E14" s="39">
        <v>23</v>
      </c>
      <c r="F14" s="39">
        <v>0</v>
      </c>
      <c r="G14" s="39">
        <v>0</v>
      </c>
      <c r="H14" s="39">
        <v>0</v>
      </c>
      <c r="I14" s="39">
        <v>1</v>
      </c>
      <c r="J14" s="39">
        <v>0</v>
      </c>
      <c r="K14" s="39">
        <v>4</v>
      </c>
      <c r="L14" s="39">
        <v>0</v>
      </c>
      <c r="M14" s="39">
        <v>0</v>
      </c>
      <c r="N14" s="39">
        <v>0</v>
      </c>
      <c r="O14" s="39">
        <v>0</v>
      </c>
      <c r="P14" s="39">
        <v>0</v>
      </c>
      <c r="Q14" s="39">
        <v>0</v>
      </c>
      <c r="R14" s="39">
        <f t="shared" si="0"/>
        <v>0</v>
      </c>
      <c r="S14" s="40"/>
      <c r="T14" s="40">
        <f t="shared" si="1"/>
        <v>0</v>
      </c>
      <c r="U14" s="39">
        <v>28</v>
      </c>
      <c r="V14" s="41" t="s">
        <v>114</v>
      </c>
      <c r="W14" s="56" t="s">
        <v>28</v>
      </c>
    </row>
    <row r="15" spans="1:23" ht="28.5" customHeight="1" x14ac:dyDescent="0.25">
      <c r="A15" s="42">
        <v>10</v>
      </c>
      <c r="B15" s="42" t="s">
        <v>25</v>
      </c>
      <c r="C15" s="26" t="s">
        <v>174</v>
      </c>
      <c r="D15" s="20" t="s">
        <v>138</v>
      </c>
      <c r="E15" s="39">
        <v>23</v>
      </c>
      <c r="F15" s="39">
        <v>0</v>
      </c>
      <c r="G15" s="39">
        <v>0</v>
      </c>
      <c r="H15" s="39">
        <v>0</v>
      </c>
      <c r="I15" s="39">
        <v>1</v>
      </c>
      <c r="J15" s="39">
        <v>0</v>
      </c>
      <c r="K15" s="39">
        <v>4</v>
      </c>
      <c r="L15" s="39">
        <v>0</v>
      </c>
      <c r="M15" s="39">
        <v>0</v>
      </c>
      <c r="N15" s="39">
        <v>0</v>
      </c>
      <c r="O15" s="39">
        <v>0</v>
      </c>
      <c r="P15" s="39">
        <v>0</v>
      </c>
      <c r="Q15" s="39">
        <v>0</v>
      </c>
      <c r="R15" s="39">
        <f t="shared" si="0"/>
        <v>0</v>
      </c>
      <c r="S15" s="40"/>
      <c r="T15" s="40">
        <f t="shared" si="1"/>
        <v>0</v>
      </c>
      <c r="U15" s="39">
        <v>28</v>
      </c>
      <c r="V15" s="41" t="s">
        <v>114</v>
      </c>
      <c r="W15" s="56" t="s">
        <v>28</v>
      </c>
    </row>
    <row r="16" spans="1:23" ht="30" customHeight="1" x14ac:dyDescent="0.25">
      <c r="A16" s="42">
        <v>11</v>
      </c>
      <c r="B16" s="42" t="s">
        <v>25</v>
      </c>
      <c r="C16" s="26" t="s">
        <v>175</v>
      </c>
      <c r="D16" s="20" t="s">
        <v>138</v>
      </c>
      <c r="E16" s="39">
        <v>23</v>
      </c>
      <c r="F16" s="39">
        <v>0</v>
      </c>
      <c r="G16" s="39">
        <v>0</v>
      </c>
      <c r="H16" s="39">
        <v>0</v>
      </c>
      <c r="I16" s="39">
        <v>1</v>
      </c>
      <c r="J16" s="39">
        <v>0</v>
      </c>
      <c r="K16" s="39">
        <v>4</v>
      </c>
      <c r="L16" s="39">
        <v>0</v>
      </c>
      <c r="M16" s="39">
        <v>0</v>
      </c>
      <c r="N16" s="39">
        <v>0</v>
      </c>
      <c r="O16" s="39">
        <v>0</v>
      </c>
      <c r="P16" s="39">
        <v>0</v>
      </c>
      <c r="Q16" s="39">
        <v>0</v>
      </c>
      <c r="R16" s="39">
        <f t="shared" si="0"/>
        <v>0</v>
      </c>
      <c r="S16" s="40"/>
      <c r="T16" s="40">
        <f t="shared" si="1"/>
        <v>0</v>
      </c>
      <c r="U16" s="39">
        <v>28</v>
      </c>
      <c r="V16" s="41" t="s">
        <v>114</v>
      </c>
      <c r="W16" s="56" t="s">
        <v>28</v>
      </c>
    </row>
    <row r="17" spans="1:23" ht="19.5" customHeight="1" x14ac:dyDescent="0.25">
      <c r="A17" s="42">
        <v>12</v>
      </c>
      <c r="B17" s="42" t="s">
        <v>25</v>
      </c>
      <c r="C17" s="26" t="s">
        <v>176</v>
      </c>
      <c r="D17" s="20" t="s">
        <v>138</v>
      </c>
      <c r="E17" s="39">
        <v>23</v>
      </c>
      <c r="F17" s="39">
        <v>0</v>
      </c>
      <c r="G17" s="39">
        <v>0</v>
      </c>
      <c r="H17" s="39">
        <v>0</v>
      </c>
      <c r="I17" s="39">
        <v>1</v>
      </c>
      <c r="J17" s="39">
        <v>0</v>
      </c>
      <c r="K17" s="39">
        <v>4</v>
      </c>
      <c r="L17" s="39">
        <v>0</v>
      </c>
      <c r="M17" s="39">
        <v>0</v>
      </c>
      <c r="N17" s="39">
        <v>0</v>
      </c>
      <c r="O17" s="39">
        <v>0</v>
      </c>
      <c r="P17" s="39">
        <v>0</v>
      </c>
      <c r="Q17" s="39">
        <v>0</v>
      </c>
      <c r="R17" s="39">
        <f t="shared" si="0"/>
        <v>0</v>
      </c>
      <c r="S17" s="40"/>
      <c r="T17" s="40">
        <f t="shared" si="1"/>
        <v>0</v>
      </c>
      <c r="U17" s="39">
        <v>28</v>
      </c>
      <c r="V17" s="41" t="s">
        <v>114</v>
      </c>
      <c r="W17" s="56" t="s">
        <v>28</v>
      </c>
    </row>
    <row r="18" spans="1:23" ht="17.25" customHeight="1" thickBot="1" x14ac:dyDescent="0.3">
      <c r="A18" s="98">
        <v>13</v>
      </c>
      <c r="B18" s="98" t="s">
        <v>25</v>
      </c>
      <c r="C18" s="99" t="s">
        <v>177</v>
      </c>
      <c r="D18" s="100" t="s">
        <v>138</v>
      </c>
      <c r="E18" s="101">
        <v>23</v>
      </c>
      <c r="F18" s="101">
        <v>0</v>
      </c>
      <c r="G18" s="101">
        <v>0</v>
      </c>
      <c r="H18" s="101">
        <v>0</v>
      </c>
      <c r="I18" s="101">
        <v>1</v>
      </c>
      <c r="J18" s="101">
        <v>0</v>
      </c>
      <c r="K18" s="101">
        <v>4</v>
      </c>
      <c r="L18" s="101">
        <v>0</v>
      </c>
      <c r="M18" s="101">
        <v>0</v>
      </c>
      <c r="N18" s="101">
        <v>0</v>
      </c>
      <c r="O18" s="101">
        <v>0</v>
      </c>
      <c r="P18" s="101">
        <v>0</v>
      </c>
      <c r="Q18" s="101">
        <v>0</v>
      </c>
      <c r="R18" s="101">
        <f t="shared" si="0"/>
        <v>0</v>
      </c>
      <c r="S18" s="102"/>
      <c r="T18" s="102">
        <f t="shared" si="1"/>
        <v>0</v>
      </c>
      <c r="U18" s="101">
        <v>28</v>
      </c>
      <c r="V18" s="103" t="s">
        <v>114</v>
      </c>
      <c r="W18" s="104" t="s">
        <v>178</v>
      </c>
    </row>
    <row r="19" spans="1:23" ht="29.25" customHeight="1" thickBot="1" x14ac:dyDescent="0.3">
      <c r="A19" s="417" t="s">
        <v>218</v>
      </c>
      <c r="B19" s="418"/>
      <c r="C19" s="418"/>
      <c r="D19" s="419" t="s">
        <v>59</v>
      </c>
      <c r="E19" s="419"/>
      <c r="F19" s="419"/>
      <c r="G19" s="419"/>
      <c r="H19" s="419"/>
      <c r="I19" s="419"/>
      <c r="J19" s="419"/>
      <c r="K19" s="419"/>
      <c r="L19" s="419"/>
      <c r="M19" s="419"/>
      <c r="N19" s="419"/>
      <c r="O19" s="419"/>
      <c r="P19" s="419"/>
      <c r="Q19" s="419"/>
      <c r="R19" s="419"/>
      <c r="S19" s="419"/>
      <c r="T19" s="419"/>
      <c r="U19" s="419"/>
      <c r="V19" s="419"/>
      <c r="W19" s="420"/>
    </row>
  </sheetData>
  <mergeCells count="6">
    <mergeCell ref="A1:W1"/>
    <mergeCell ref="A2:U2"/>
    <mergeCell ref="V3:V4"/>
    <mergeCell ref="S4:U4"/>
    <mergeCell ref="A19:C19"/>
    <mergeCell ref="D19:W19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workbookViewId="0">
      <selection activeCell="T23" sqref="T23"/>
    </sheetView>
  </sheetViews>
  <sheetFormatPr defaultRowHeight="15" x14ac:dyDescent="0.25"/>
  <cols>
    <col min="1" max="1" width="2.7109375" customWidth="1"/>
    <col min="2" max="2" width="6.42578125" customWidth="1"/>
    <col min="3" max="3" width="17.5703125" customWidth="1"/>
    <col min="4" max="4" width="11.85546875" customWidth="1"/>
    <col min="5" max="5" width="4.7109375" customWidth="1"/>
    <col min="6" max="6" width="5.140625" customWidth="1"/>
    <col min="7" max="7" width="5.7109375" customWidth="1"/>
    <col min="8" max="8" width="5.28515625" customWidth="1"/>
    <col min="9" max="9" width="3.28515625" customWidth="1"/>
    <col min="10" max="10" width="4.42578125" customWidth="1"/>
    <col min="11" max="11" width="5.28515625" customWidth="1"/>
    <col min="12" max="12" width="3.5703125" customWidth="1"/>
    <col min="13" max="13" width="4.5703125" customWidth="1"/>
    <col min="14" max="14" width="3.140625" customWidth="1"/>
    <col min="15" max="15" width="3.7109375" customWidth="1"/>
    <col min="16" max="16" width="4.28515625" customWidth="1"/>
    <col min="17" max="17" width="4.85546875" customWidth="1"/>
    <col min="18" max="18" width="5.85546875" customWidth="1"/>
    <col min="19" max="19" width="2.85546875" customWidth="1"/>
    <col min="20" max="20" width="4.5703125" customWidth="1"/>
    <col min="21" max="21" width="13.85546875" customWidth="1"/>
    <col min="22" max="22" width="5.85546875" hidden="1" customWidth="1"/>
  </cols>
  <sheetData>
    <row r="1" spans="1:22" x14ac:dyDescent="0.25">
      <c r="A1" s="360" t="s">
        <v>0</v>
      </c>
      <c r="B1" s="361"/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361"/>
      <c r="N1" s="361"/>
      <c r="O1" s="361"/>
      <c r="P1" s="361"/>
      <c r="Q1" s="361"/>
      <c r="R1" s="361"/>
      <c r="S1" s="361"/>
      <c r="T1" s="361"/>
      <c r="U1" s="362"/>
    </row>
    <row r="2" spans="1:22" x14ac:dyDescent="0.25">
      <c r="A2" s="363" t="s">
        <v>441</v>
      </c>
      <c r="B2" s="364"/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64"/>
      <c r="P2" s="364"/>
      <c r="Q2" s="364"/>
      <c r="R2" s="364"/>
      <c r="S2" s="364"/>
      <c r="T2" s="364"/>
      <c r="U2" s="365"/>
    </row>
    <row r="3" spans="1:22" x14ac:dyDescent="0.25">
      <c r="A3" s="363" t="s">
        <v>216</v>
      </c>
      <c r="B3" s="364"/>
      <c r="C3" s="364"/>
      <c r="D3" s="364"/>
      <c r="E3" s="364"/>
      <c r="F3" s="364"/>
      <c r="G3" s="364"/>
      <c r="H3" s="364"/>
      <c r="I3" s="364"/>
      <c r="J3" s="364"/>
      <c r="K3" s="364"/>
      <c r="L3" s="364"/>
      <c r="M3" s="364"/>
      <c r="N3" s="364"/>
      <c r="O3" s="364"/>
      <c r="P3" s="364"/>
      <c r="Q3" s="364"/>
      <c r="R3" s="364"/>
      <c r="S3" s="364"/>
      <c r="T3" s="364"/>
      <c r="U3" s="365"/>
    </row>
    <row r="4" spans="1:22" ht="48" customHeight="1" x14ac:dyDescent="0.25">
      <c r="A4" s="22" t="s">
        <v>5</v>
      </c>
      <c r="B4" s="23" t="s">
        <v>6</v>
      </c>
      <c r="C4" s="1" t="s">
        <v>7</v>
      </c>
      <c r="D4" s="18" t="s">
        <v>8</v>
      </c>
      <c r="E4" s="24" t="s">
        <v>9</v>
      </c>
      <c r="F4" s="24" t="s">
        <v>10</v>
      </c>
      <c r="G4" s="24" t="s">
        <v>11</v>
      </c>
      <c r="H4" s="24" t="s">
        <v>12</v>
      </c>
      <c r="I4" s="24" t="s">
        <v>13</v>
      </c>
      <c r="J4" s="24" t="s">
        <v>14</v>
      </c>
      <c r="K4" s="24" t="s">
        <v>15</v>
      </c>
      <c r="L4" s="24" t="s">
        <v>16</v>
      </c>
      <c r="M4" s="24" t="s">
        <v>17</v>
      </c>
      <c r="N4" s="24" t="s">
        <v>18</v>
      </c>
      <c r="O4" s="24" t="s">
        <v>19</v>
      </c>
      <c r="P4" s="24" t="s">
        <v>20</v>
      </c>
      <c r="Q4" s="24" t="s">
        <v>21</v>
      </c>
      <c r="R4" s="24" t="s">
        <v>22</v>
      </c>
      <c r="S4" s="421" t="s">
        <v>23</v>
      </c>
      <c r="T4" s="422"/>
      <c r="U4" s="423"/>
      <c r="V4" s="25"/>
    </row>
    <row r="5" spans="1:22" ht="48.75" customHeight="1" x14ac:dyDescent="0.25">
      <c r="A5" s="38">
        <v>1</v>
      </c>
      <c r="B5" s="42">
        <v>80002</v>
      </c>
      <c r="C5" s="26" t="s">
        <v>215</v>
      </c>
      <c r="D5" s="213" t="s">
        <v>370</v>
      </c>
      <c r="E5" s="44">
        <v>24</v>
      </c>
      <c r="F5" s="44">
        <v>0</v>
      </c>
      <c r="G5" s="44">
        <v>0</v>
      </c>
      <c r="H5" s="44">
        <v>0</v>
      </c>
      <c r="I5" s="44">
        <v>2</v>
      </c>
      <c r="J5" s="44">
        <v>0</v>
      </c>
      <c r="K5" s="44">
        <v>4</v>
      </c>
      <c r="L5" s="44">
        <v>0</v>
      </c>
      <c r="M5" s="44">
        <v>0</v>
      </c>
      <c r="N5" s="44">
        <v>0</v>
      </c>
      <c r="O5" s="44">
        <v>0</v>
      </c>
      <c r="P5" s="44">
        <v>0</v>
      </c>
      <c r="Q5" s="44">
        <v>0</v>
      </c>
      <c r="R5" s="45">
        <f t="shared" ref="R5" si="0">SUM(M5:Q5)</f>
        <v>0</v>
      </c>
      <c r="S5" s="46"/>
      <c r="T5" s="46">
        <f t="shared" ref="T5" si="1">SUM(F5,G5)</f>
        <v>0</v>
      </c>
      <c r="U5" s="45" t="s">
        <v>433</v>
      </c>
      <c r="V5" s="27"/>
    </row>
    <row r="6" spans="1:22" ht="33.75" customHeight="1" x14ac:dyDescent="0.25">
      <c r="A6" s="38">
        <v>2</v>
      </c>
      <c r="B6" s="42">
        <v>80003</v>
      </c>
      <c r="C6" s="26" t="s">
        <v>217</v>
      </c>
      <c r="D6" s="213" t="s">
        <v>346</v>
      </c>
      <c r="E6" s="44">
        <v>22</v>
      </c>
      <c r="F6" s="44">
        <v>0</v>
      </c>
      <c r="G6" s="44">
        <v>2</v>
      </c>
      <c r="H6" s="44">
        <v>0</v>
      </c>
      <c r="I6" s="44">
        <v>2</v>
      </c>
      <c r="J6" s="44">
        <v>0</v>
      </c>
      <c r="K6" s="44">
        <v>4</v>
      </c>
      <c r="L6" s="44">
        <v>0</v>
      </c>
      <c r="M6" s="44">
        <v>0</v>
      </c>
      <c r="N6" s="44">
        <v>0</v>
      </c>
      <c r="O6" s="44">
        <v>0</v>
      </c>
      <c r="P6" s="44">
        <v>0</v>
      </c>
      <c r="Q6" s="44">
        <v>0</v>
      </c>
      <c r="R6" s="45">
        <f t="shared" ref="R6" si="2">SUM(M6:Q6)</f>
        <v>0</v>
      </c>
      <c r="S6" s="46"/>
      <c r="T6" s="46">
        <f t="shared" ref="T6" si="3">SUM(F6,G6)</f>
        <v>2</v>
      </c>
      <c r="U6" s="4">
        <v>28</v>
      </c>
      <c r="V6" s="28"/>
    </row>
  </sheetData>
  <mergeCells count="4">
    <mergeCell ref="A1:U1"/>
    <mergeCell ref="A2:U2"/>
    <mergeCell ref="A3:U3"/>
    <mergeCell ref="S4:U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workbookViewId="0">
      <selection activeCell="C45" sqref="C45"/>
    </sheetView>
  </sheetViews>
  <sheetFormatPr defaultRowHeight="15" x14ac:dyDescent="0.25"/>
  <cols>
    <col min="1" max="1" width="5.28515625" customWidth="1"/>
    <col min="2" max="2" width="42.28515625" customWidth="1"/>
    <col min="3" max="3" width="16.5703125" customWidth="1"/>
    <col min="4" max="4" width="20.42578125" customWidth="1"/>
    <col min="9" max="9" width="11" customWidth="1"/>
  </cols>
  <sheetData>
    <row r="1" spans="1:4" x14ac:dyDescent="0.25">
      <c r="A1" s="225" t="s">
        <v>426</v>
      </c>
      <c r="B1" s="225" t="s">
        <v>428</v>
      </c>
      <c r="C1" s="234" t="s">
        <v>427</v>
      </c>
      <c r="D1" s="78"/>
    </row>
    <row r="2" spans="1:4" ht="18.75" x14ac:dyDescent="0.3">
      <c r="A2" s="226">
        <v>1</v>
      </c>
      <c r="B2" s="226" t="s">
        <v>24</v>
      </c>
      <c r="C2" s="235">
        <v>9860430247</v>
      </c>
      <c r="D2" s="78"/>
    </row>
    <row r="3" spans="1:4" ht="22.5" customHeight="1" x14ac:dyDescent="0.3">
      <c r="A3" s="227">
        <v>2</v>
      </c>
      <c r="B3" s="227" t="s">
        <v>26</v>
      </c>
      <c r="C3" s="235"/>
      <c r="D3" s="78"/>
    </row>
    <row r="4" spans="1:4" ht="30" customHeight="1" x14ac:dyDescent="0.3">
      <c r="A4" s="226">
        <v>3</v>
      </c>
      <c r="B4" s="227" t="s">
        <v>29</v>
      </c>
      <c r="C4" s="235">
        <v>7588642058</v>
      </c>
      <c r="D4" s="78"/>
    </row>
    <row r="5" spans="1:4" ht="37.5" x14ac:dyDescent="0.3">
      <c r="A5" s="227">
        <v>4</v>
      </c>
      <c r="B5" s="228" t="s">
        <v>31</v>
      </c>
      <c r="C5" s="235">
        <v>7028921994</v>
      </c>
      <c r="D5" s="78"/>
    </row>
    <row r="6" spans="1:4" ht="21" customHeight="1" x14ac:dyDescent="0.3">
      <c r="A6" s="226">
        <v>5</v>
      </c>
      <c r="B6" s="227" t="s">
        <v>33</v>
      </c>
      <c r="C6" s="235">
        <v>7498789528</v>
      </c>
      <c r="D6" s="78"/>
    </row>
    <row r="7" spans="1:4" ht="18.75" x14ac:dyDescent="0.3">
      <c r="A7" s="227">
        <v>6</v>
      </c>
      <c r="B7" s="227" t="s">
        <v>35</v>
      </c>
      <c r="C7" s="235">
        <v>7276476665</v>
      </c>
      <c r="D7" s="78"/>
    </row>
    <row r="8" spans="1:4" ht="37.5" x14ac:dyDescent="0.3">
      <c r="A8" s="226">
        <v>7</v>
      </c>
      <c r="B8" s="227" t="s">
        <v>37</v>
      </c>
      <c r="C8" s="235"/>
      <c r="D8" s="78"/>
    </row>
    <row r="9" spans="1:4" ht="18.75" x14ac:dyDescent="0.3">
      <c r="A9" s="227">
        <v>8</v>
      </c>
      <c r="B9" s="227" t="s">
        <v>39</v>
      </c>
      <c r="C9" s="235">
        <v>9146611994</v>
      </c>
      <c r="D9" s="78"/>
    </row>
    <row r="10" spans="1:4" ht="21.75" customHeight="1" x14ac:dyDescent="0.3">
      <c r="A10" s="226">
        <v>9</v>
      </c>
      <c r="B10" s="227" t="s">
        <v>41</v>
      </c>
      <c r="C10" s="235">
        <v>9028316678</v>
      </c>
      <c r="D10" s="78"/>
    </row>
    <row r="11" spans="1:4" ht="30.75" customHeight="1" x14ac:dyDescent="0.3">
      <c r="A11" s="227">
        <v>10</v>
      </c>
      <c r="B11" s="227" t="s">
        <v>43</v>
      </c>
      <c r="C11" s="235">
        <v>9139318191</v>
      </c>
      <c r="D11" s="78"/>
    </row>
    <row r="12" spans="1:4" ht="32.25" customHeight="1" x14ac:dyDescent="0.3">
      <c r="A12" s="226">
        <v>11</v>
      </c>
      <c r="B12" s="227" t="s">
        <v>45</v>
      </c>
      <c r="C12" s="235">
        <v>9421137820</v>
      </c>
      <c r="D12" s="78"/>
    </row>
    <row r="13" spans="1:4" ht="18.75" x14ac:dyDescent="0.3">
      <c r="A13" s="227">
        <v>12</v>
      </c>
      <c r="B13" s="227" t="s">
        <v>47</v>
      </c>
      <c r="C13" s="235"/>
      <c r="D13" s="78"/>
    </row>
    <row r="14" spans="1:4" ht="23.25" customHeight="1" x14ac:dyDescent="0.3">
      <c r="A14" s="226">
        <v>13</v>
      </c>
      <c r="B14" s="228" t="s">
        <v>49</v>
      </c>
      <c r="C14" s="235"/>
      <c r="D14" s="78"/>
    </row>
    <row r="15" spans="1:4" ht="18.75" x14ac:dyDescent="0.3">
      <c r="A15" s="227">
        <v>14</v>
      </c>
      <c r="B15" s="226" t="s">
        <v>50</v>
      </c>
      <c r="C15" s="235">
        <v>8007440693</v>
      </c>
      <c r="D15" s="78"/>
    </row>
    <row r="16" spans="1:4" ht="18.75" x14ac:dyDescent="0.3">
      <c r="A16" s="226">
        <v>15</v>
      </c>
      <c r="B16" s="226" t="s">
        <v>51</v>
      </c>
      <c r="C16" s="235">
        <v>8435803490</v>
      </c>
      <c r="D16" s="78"/>
    </row>
    <row r="17" spans="1:4" ht="22.5" customHeight="1" x14ac:dyDescent="0.3">
      <c r="A17" s="227">
        <v>16</v>
      </c>
      <c r="B17" s="226" t="s">
        <v>55</v>
      </c>
      <c r="C17" s="235">
        <v>7028642480</v>
      </c>
      <c r="D17" s="78"/>
    </row>
    <row r="18" spans="1:4" ht="18.75" x14ac:dyDescent="0.3">
      <c r="A18" s="226">
        <v>17</v>
      </c>
      <c r="B18" s="226" t="s">
        <v>57</v>
      </c>
      <c r="C18" s="235">
        <v>9503527828</v>
      </c>
      <c r="D18" s="78"/>
    </row>
    <row r="19" spans="1:4" ht="39" customHeight="1" x14ac:dyDescent="0.3">
      <c r="A19" s="227">
        <v>18</v>
      </c>
      <c r="B19" s="229" t="s">
        <v>225</v>
      </c>
      <c r="C19" s="235"/>
      <c r="D19" s="78"/>
    </row>
    <row r="20" spans="1:4" ht="29.25" customHeight="1" x14ac:dyDescent="0.3">
      <c r="A20" s="226">
        <v>19</v>
      </c>
      <c r="B20" s="230" t="s">
        <v>289</v>
      </c>
      <c r="C20" s="235"/>
      <c r="D20" s="78"/>
    </row>
    <row r="21" spans="1:4" ht="24.75" customHeight="1" x14ac:dyDescent="0.3">
      <c r="A21" s="227">
        <v>20</v>
      </c>
      <c r="B21" s="230" t="s">
        <v>424</v>
      </c>
      <c r="C21" s="235">
        <v>9420181993</v>
      </c>
      <c r="D21" s="78"/>
    </row>
    <row r="22" spans="1:4" ht="29.25" customHeight="1" x14ac:dyDescent="0.3">
      <c r="A22" s="226">
        <v>21</v>
      </c>
      <c r="B22" s="231" t="s">
        <v>63</v>
      </c>
      <c r="C22" s="235">
        <v>8412071333</v>
      </c>
      <c r="D22" s="78"/>
    </row>
    <row r="23" spans="1:4" ht="31.5" customHeight="1" x14ac:dyDescent="0.3">
      <c r="A23" s="227">
        <v>22</v>
      </c>
      <c r="B23" s="231" t="s">
        <v>65</v>
      </c>
      <c r="C23" s="235"/>
      <c r="D23" s="78"/>
    </row>
    <row r="24" spans="1:4" ht="37.5" x14ac:dyDescent="0.3">
      <c r="A24" s="226">
        <v>23</v>
      </c>
      <c r="B24" s="231" t="s">
        <v>67</v>
      </c>
      <c r="C24" s="235"/>
      <c r="D24" s="78"/>
    </row>
    <row r="25" spans="1:4" ht="28.5" customHeight="1" x14ac:dyDescent="0.3">
      <c r="A25" s="227">
        <v>24</v>
      </c>
      <c r="B25" s="226" t="s">
        <v>70</v>
      </c>
      <c r="C25" s="235">
        <v>7387141780</v>
      </c>
      <c r="D25" s="78"/>
    </row>
    <row r="26" spans="1:4" ht="28.5" customHeight="1" x14ac:dyDescent="0.3">
      <c r="A26" s="226">
        <v>25</v>
      </c>
      <c r="B26" s="232" t="s">
        <v>72</v>
      </c>
      <c r="C26" s="235">
        <v>9763960256</v>
      </c>
      <c r="D26" s="78"/>
    </row>
    <row r="27" spans="1:4" ht="31.5" customHeight="1" x14ac:dyDescent="0.3">
      <c r="A27" s="227">
        <v>26</v>
      </c>
      <c r="B27" s="231" t="s">
        <v>74</v>
      </c>
      <c r="C27" s="235">
        <v>9970551491</v>
      </c>
      <c r="D27" s="78"/>
    </row>
    <row r="28" spans="1:4" ht="29.25" customHeight="1" x14ac:dyDescent="0.3">
      <c r="A28" s="226">
        <v>27</v>
      </c>
      <c r="B28" s="232" t="s">
        <v>77</v>
      </c>
      <c r="C28" s="235">
        <v>9823350691</v>
      </c>
      <c r="D28" s="78"/>
    </row>
    <row r="29" spans="1:4" ht="30.75" customHeight="1" x14ac:dyDescent="0.3">
      <c r="A29" s="227">
        <v>28</v>
      </c>
      <c r="B29" s="231" t="s">
        <v>79</v>
      </c>
      <c r="C29" s="235">
        <v>9788569777</v>
      </c>
      <c r="D29" s="78"/>
    </row>
    <row r="30" spans="1:4" ht="27" customHeight="1" x14ac:dyDescent="0.3">
      <c r="A30" s="226">
        <v>29</v>
      </c>
      <c r="B30" s="231" t="s">
        <v>81</v>
      </c>
      <c r="C30" s="235"/>
      <c r="D30" s="78"/>
    </row>
    <row r="31" spans="1:4" ht="24" customHeight="1" x14ac:dyDescent="0.3">
      <c r="A31" s="227">
        <v>30</v>
      </c>
      <c r="B31" s="231" t="s">
        <v>83</v>
      </c>
      <c r="C31" s="235">
        <v>8208659657</v>
      </c>
      <c r="D31" s="78"/>
    </row>
    <row r="32" spans="1:4" ht="30" customHeight="1" x14ac:dyDescent="0.3">
      <c r="A32" s="226">
        <v>31</v>
      </c>
      <c r="B32" s="231" t="s">
        <v>85</v>
      </c>
      <c r="C32" s="235">
        <v>9730476004</v>
      </c>
      <c r="D32" s="78"/>
    </row>
    <row r="33" spans="1:4" ht="29.25" customHeight="1" x14ac:dyDescent="0.3">
      <c r="A33" s="227">
        <v>32</v>
      </c>
      <c r="B33" s="231" t="s">
        <v>86</v>
      </c>
      <c r="C33" s="235"/>
      <c r="D33" s="78"/>
    </row>
    <row r="34" spans="1:4" ht="27.75" customHeight="1" x14ac:dyDescent="0.3">
      <c r="A34" s="226">
        <v>33</v>
      </c>
      <c r="B34" s="231" t="s">
        <v>89</v>
      </c>
      <c r="C34" s="235">
        <v>8668606794</v>
      </c>
      <c r="D34" s="78"/>
    </row>
    <row r="35" spans="1:4" ht="24" customHeight="1" x14ac:dyDescent="0.3">
      <c r="A35" s="227">
        <v>34</v>
      </c>
      <c r="B35" s="231" t="s">
        <v>92</v>
      </c>
      <c r="C35" s="235">
        <v>9403340039</v>
      </c>
      <c r="D35" s="78"/>
    </row>
    <row r="36" spans="1:4" ht="24.75" customHeight="1" x14ac:dyDescent="0.3">
      <c r="A36" s="226">
        <v>35</v>
      </c>
      <c r="B36" s="231" t="s">
        <v>94</v>
      </c>
      <c r="C36" s="235">
        <v>9657556487</v>
      </c>
      <c r="D36" s="78"/>
    </row>
    <row r="37" spans="1:4" ht="28.5" customHeight="1" x14ac:dyDescent="0.3">
      <c r="A37" s="227">
        <v>36</v>
      </c>
      <c r="B37" s="231" t="s">
        <v>96</v>
      </c>
      <c r="C37" s="235">
        <v>9960765545</v>
      </c>
      <c r="D37" s="78"/>
    </row>
    <row r="38" spans="1:4" ht="34.5" customHeight="1" x14ac:dyDescent="0.3">
      <c r="A38" s="226">
        <v>37</v>
      </c>
      <c r="B38" s="231" t="s">
        <v>98</v>
      </c>
      <c r="C38" s="235"/>
      <c r="D38" s="78"/>
    </row>
    <row r="39" spans="1:4" ht="36.75" customHeight="1" x14ac:dyDescent="0.3">
      <c r="A39" s="227">
        <v>38</v>
      </c>
      <c r="B39" s="231" t="s">
        <v>100</v>
      </c>
      <c r="C39" s="235">
        <v>9172008994</v>
      </c>
      <c r="D39" s="78"/>
    </row>
    <row r="40" spans="1:4" ht="27.75" customHeight="1" x14ac:dyDescent="0.3">
      <c r="A40" s="226">
        <v>39</v>
      </c>
      <c r="B40" s="231" t="s">
        <v>102</v>
      </c>
      <c r="C40" s="235">
        <v>9975578472</v>
      </c>
      <c r="D40" s="78"/>
    </row>
    <row r="41" spans="1:4" ht="28.5" customHeight="1" x14ac:dyDescent="0.3">
      <c r="A41" s="227">
        <v>40</v>
      </c>
      <c r="B41" s="231" t="s">
        <v>104</v>
      </c>
      <c r="C41" s="235">
        <v>8055244166</v>
      </c>
      <c r="D41" s="78"/>
    </row>
    <row r="42" spans="1:4" ht="24.75" customHeight="1" x14ac:dyDescent="0.3">
      <c r="A42" s="226">
        <v>41</v>
      </c>
      <c r="B42" s="231" t="s">
        <v>106</v>
      </c>
      <c r="C42" s="235">
        <v>9764226600</v>
      </c>
      <c r="D42" s="78"/>
    </row>
    <row r="43" spans="1:4" ht="30" customHeight="1" x14ac:dyDescent="0.3">
      <c r="A43" s="227">
        <v>42</v>
      </c>
      <c r="B43" s="226" t="s">
        <v>108</v>
      </c>
      <c r="C43" s="235">
        <v>7769924174</v>
      </c>
      <c r="D43" s="78"/>
    </row>
    <row r="44" spans="1:4" ht="30" customHeight="1" x14ac:dyDescent="0.3">
      <c r="A44" s="226">
        <v>43</v>
      </c>
      <c r="B44" s="226" t="s">
        <v>109</v>
      </c>
      <c r="C44" s="235">
        <v>9766588108</v>
      </c>
      <c r="D44" s="78"/>
    </row>
    <row r="45" spans="1:4" ht="23.25" customHeight="1" x14ac:dyDescent="0.3">
      <c r="A45" s="227">
        <v>44</v>
      </c>
      <c r="B45" s="226" t="s">
        <v>110</v>
      </c>
      <c r="C45" s="235">
        <v>7721958679</v>
      </c>
      <c r="D45" s="78"/>
    </row>
    <row r="46" spans="1:4" ht="37.5" x14ac:dyDescent="0.3">
      <c r="A46" s="226">
        <v>45</v>
      </c>
      <c r="B46" s="226" t="s">
        <v>53</v>
      </c>
      <c r="C46" s="235"/>
      <c r="D46" s="78"/>
    </row>
    <row r="47" spans="1:4" ht="30" customHeight="1" x14ac:dyDescent="0.3">
      <c r="A47" s="227">
        <v>46</v>
      </c>
      <c r="B47" s="226" t="s">
        <v>318</v>
      </c>
      <c r="C47" s="235">
        <v>8485803490</v>
      </c>
      <c r="D47" s="78"/>
    </row>
    <row r="48" spans="1:4" ht="37.5" x14ac:dyDescent="0.3">
      <c r="A48" s="226">
        <v>47</v>
      </c>
      <c r="B48" s="226" t="s">
        <v>53</v>
      </c>
      <c r="C48" s="235">
        <v>8486780079</v>
      </c>
      <c r="D48" s="78"/>
    </row>
    <row r="49" spans="1:4" ht="27" customHeight="1" x14ac:dyDescent="0.3">
      <c r="A49" s="227">
        <v>48</v>
      </c>
      <c r="B49" s="226" t="s">
        <v>318</v>
      </c>
      <c r="C49" s="235"/>
      <c r="D49" s="78"/>
    </row>
    <row r="50" spans="1:4" ht="18.75" x14ac:dyDescent="0.3">
      <c r="A50" s="233"/>
      <c r="B50" s="233"/>
      <c r="C50" s="233"/>
      <c r="D50" s="78"/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ON</vt:lpstr>
      <vt:lpstr>Teaching Staff</vt:lpstr>
      <vt:lpstr>Hospital Non Teaching Staffold </vt:lpstr>
      <vt:lpstr>Hospital Non Teaching Staff New</vt:lpstr>
      <vt:lpstr>Hospital &amp; Other Staff old</vt:lpstr>
      <vt:lpstr>Hospital &amp; Other Staff New</vt:lpstr>
      <vt:lpstr>Sheet5</vt:lpstr>
      <vt:lpstr>Nursing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2026-05-06T10:57:29Z</dcterms:modified>
</cp:coreProperties>
</file>